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J:\HSWSS\INDUSTRIAL_SERVICES\Chefinfo_Teaminfo\WVZ_Berichte_PV-KKZ-N-S\2022\Novitäten\"/>
    </mc:Choice>
  </mc:AlternateContent>
  <xr:revisionPtr revIDLastSave="0" documentId="13_ncr:1_{0C9B7670-2550-4517-A3F7-6B7B5B6E7CC8}" xr6:coauthVersionLast="47" xr6:coauthVersionMax="47" xr10:uidLastSave="{00000000-0000-0000-0000-000000000000}"/>
  <bookViews>
    <workbookView xWindow="7665" yWindow="3645" windowWidth="22755" windowHeight="15375" xr2:uid="{00000000-000D-0000-FFFF-FFFF00000000}"/>
  </bookViews>
  <sheets>
    <sheet name="Novitäten_AEWIGE_formatiert" sheetId="10" r:id="rId1"/>
  </sheets>
  <externalReferences>
    <externalReference r:id="rId2"/>
  </externalReferences>
  <definedNames>
    <definedName name="_xlnm._FilterDatabase" localSheetId="0" hidden="1">Novitäten_AEWIGE_formatiert!$A$11:$E$11</definedName>
    <definedName name="_xlnm.Print_Area" localSheetId="0">Novitäten_AEWIGE_formatiert!$A:$E</definedName>
    <definedName name="_xlnm.Print_Titles" localSheetId="0">Novitäten_AEWIGE_formatiert!$11:$11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0" l="1"/>
  <c r="C85" i="10"/>
  <c r="B85" i="10"/>
  <c r="A85" i="10"/>
  <c r="D84" i="10"/>
  <c r="C84" i="10"/>
  <c r="B84" i="10"/>
  <c r="A84" i="10"/>
  <c r="D83" i="10"/>
  <c r="C83" i="10"/>
  <c r="B83" i="10"/>
  <c r="A83" i="10"/>
  <c r="D82" i="10"/>
  <c r="C82" i="10"/>
  <c r="B82" i="10"/>
  <c r="A82" i="10"/>
  <c r="D81" i="10"/>
  <c r="C81" i="10"/>
  <c r="B81" i="10"/>
  <c r="A81" i="10"/>
  <c r="D80" i="10"/>
  <c r="C80" i="10"/>
  <c r="B80" i="10"/>
  <c r="A80" i="10"/>
  <c r="D79" i="10"/>
  <c r="C79" i="10"/>
  <c r="B79" i="10"/>
  <c r="A79" i="10"/>
  <c r="D78" i="10"/>
  <c r="C78" i="10"/>
  <c r="B78" i="10"/>
  <c r="A78" i="10"/>
  <c r="D77" i="10"/>
  <c r="C77" i="10"/>
  <c r="B77" i="10"/>
  <c r="A77" i="10"/>
  <c r="D76" i="10"/>
  <c r="C76" i="10"/>
  <c r="B76" i="10"/>
  <c r="A76" i="10"/>
  <c r="D75" i="10"/>
  <c r="C75" i="10"/>
  <c r="B75" i="10"/>
  <c r="A75" i="10"/>
  <c r="D74" i="10"/>
  <c r="C74" i="10"/>
  <c r="B74" i="10"/>
  <c r="A74" i="10"/>
  <c r="D73" i="10"/>
  <c r="C73" i="10"/>
  <c r="B73" i="10"/>
  <c r="A73" i="10"/>
  <c r="D72" i="10"/>
  <c r="C72" i="10"/>
  <c r="B72" i="10"/>
  <c r="A72" i="10"/>
  <c r="D71" i="10"/>
  <c r="C71" i="10"/>
  <c r="B71" i="10"/>
  <c r="A71" i="10"/>
  <c r="D70" i="10"/>
  <c r="C70" i="10"/>
  <c r="B70" i="10"/>
  <c r="A70" i="10"/>
  <c r="D69" i="10"/>
  <c r="C69" i="10"/>
  <c r="B69" i="10"/>
  <c r="A69" i="10"/>
  <c r="D68" i="10"/>
  <c r="C68" i="10"/>
  <c r="B68" i="10"/>
  <c r="A68" i="10"/>
  <c r="D67" i="10"/>
  <c r="C67" i="10"/>
  <c r="B67" i="10"/>
  <c r="A67" i="10"/>
  <c r="D66" i="10"/>
  <c r="C66" i="10"/>
  <c r="B66" i="10"/>
  <c r="A66" i="10"/>
  <c r="D65" i="10"/>
  <c r="C65" i="10"/>
  <c r="B65" i="10"/>
  <c r="A65" i="10"/>
  <c r="D64" i="10"/>
  <c r="C64" i="10"/>
  <c r="B64" i="10"/>
  <c r="A64" i="10"/>
  <c r="D63" i="10"/>
  <c r="C63" i="10"/>
  <c r="B63" i="10"/>
  <c r="A63" i="10"/>
  <c r="D62" i="10"/>
  <c r="C62" i="10"/>
  <c r="B62" i="10"/>
  <c r="A62" i="10"/>
  <c r="D61" i="10"/>
  <c r="C61" i="10"/>
  <c r="B61" i="10"/>
  <c r="A61" i="10"/>
  <c r="D60" i="10"/>
  <c r="C60" i="10"/>
  <c r="B60" i="10"/>
  <c r="A60" i="10"/>
  <c r="D59" i="10"/>
  <c r="C59" i="10"/>
  <c r="B59" i="10"/>
  <c r="A59" i="10"/>
  <c r="D58" i="10"/>
  <c r="C58" i="10"/>
  <c r="B58" i="10"/>
  <c r="A58" i="10"/>
  <c r="D57" i="10"/>
  <c r="C57" i="10"/>
  <c r="B57" i="10"/>
  <c r="A57" i="10"/>
  <c r="D56" i="10"/>
  <c r="C56" i="10"/>
  <c r="B56" i="10"/>
  <c r="A56" i="10"/>
  <c r="D55" i="10"/>
  <c r="C55" i="10"/>
  <c r="B55" i="10"/>
  <c r="A55" i="10"/>
  <c r="D54" i="10"/>
  <c r="C54" i="10"/>
  <c r="B54" i="10"/>
  <c r="A54" i="10"/>
  <c r="D53" i="10"/>
  <c r="C53" i="10"/>
  <c r="B53" i="10"/>
  <c r="A53" i="10"/>
  <c r="D52" i="10"/>
  <c r="C52" i="10"/>
  <c r="B52" i="10"/>
  <c r="A52" i="10"/>
  <c r="D51" i="10"/>
  <c r="C51" i="10"/>
  <c r="B51" i="10"/>
  <c r="A51" i="10"/>
  <c r="D50" i="10"/>
  <c r="C50" i="10"/>
  <c r="B50" i="10"/>
  <c r="A50" i="10"/>
  <c r="D49" i="10"/>
  <c r="C49" i="10"/>
  <c r="B49" i="10"/>
  <c r="A49" i="10"/>
  <c r="D48" i="10"/>
  <c r="C48" i="10"/>
  <c r="B48" i="10"/>
  <c r="A48" i="10"/>
  <c r="D47" i="10"/>
  <c r="C47" i="10"/>
  <c r="B47" i="10"/>
  <c r="A47" i="10"/>
  <c r="D46" i="10"/>
  <c r="C46" i="10"/>
  <c r="B46" i="10"/>
  <c r="A46" i="10"/>
  <c r="D45" i="10"/>
  <c r="C45" i="10"/>
  <c r="B45" i="10"/>
  <c r="A45" i="10"/>
  <c r="D44" i="10"/>
  <c r="C44" i="10"/>
  <c r="B44" i="10"/>
  <c r="A44" i="10"/>
  <c r="D43" i="10"/>
  <c r="C43" i="10"/>
  <c r="B43" i="10"/>
  <c r="A43" i="10"/>
  <c r="D42" i="10"/>
  <c r="C42" i="10"/>
  <c r="B42" i="10"/>
  <c r="A42" i="10"/>
  <c r="D41" i="10"/>
  <c r="C41" i="10"/>
  <c r="B41" i="10"/>
  <c r="A41" i="10"/>
  <c r="D40" i="10"/>
  <c r="C40" i="10"/>
  <c r="B40" i="10"/>
  <c r="A40" i="10"/>
  <c r="D39" i="10"/>
  <c r="C39" i="10"/>
  <c r="B39" i="10"/>
  <c r="A39" i="10"/>
  <c r="D38" i="10"/>
  <c r="C38" i="10"/>
  <c r="B38" i="10"/>
  <c r="A38" i="10"/>
  <c r="D37" i="10"/>
  <c r="C37" i="10"/>
  <c r="B37" i="10"/>
  <c r="A37" i="10"/>
  <c r="D36" i="10"/>
  <c r="C36" i="10"/>
  <c r="B36" i="10"/>
  <c r="A36" i="10"/>
  <c r="D35" i="10"/>
  <c r="C35" i="10"/>
  <c r="B35" i="10"/>
  <c r="A35" i="10"/>
  <c r="D34" i="10"/>
  <c r="C34" i="10"/>
  <c r="B34" i="10"/>
  <c r="A34" i="10"/>
  <c r="D33" i="10"/>
  <c r="C33" i="10"/>
  <c r="B33" i="10"/>
  <c r="A33" i="10"/>
  <c r="D32" i="10"/>
  <c r="C32" i="10"/>
  <c r="B32" i="10"/>
  <c r="A32" i="10"/>
  <c r="D31" i="10"/>
  <c r="C31" i="10"/>
  <c r="B31" i="10"/>
  <c r="A31" i="10"/>
  <c r="D30" i="10"/>
  <c r="C30" i="10"/>
  <c r="B30" i="10"/>
  <c r="A30" i="10"/>
  <c r="D29" i="10"/>
  <c r="C29" i="10"/>
  <c r="B29" i="10"/>
  <c r="A29" i="10"/>
  <c r="D28" i="10"/>
  <c r="C28" i="10"/>
  <c r="B28" i="10"/>
  <c r="A28" i="10"/>
  <c r="D27" i="10"/>
  <c r="C27" i="10"/>
  <c r="B27" i="10"/>
  <c r="A27" i="10"/>
  <c r="D26" i="10"/>
  <c r="C26" i="10"/>
  <c r="B26" i="10"/>
  <c r="A26" i="10"/>
  <c r="D25" i="10"/>
  <c r="C25" i="10"/>
  <c r="B25" i="10"/>
  <c r="A25" i="10"/>
  <c r="D24" i="10"/>
  <c r="C24" i="10"/>
  <c r="B24" i="10"/>
  <c r="A24" i="10"/>
  <c r="D23" i="10"/>
  <c r="C23" i="10"/>
  <c r="B23" i="10"/>
  <c r="A23" i="10"/>
  <c r="D22" i="10"/>
  <c r="C22" i="10"/>
  <c r="B22" i="10"/>
  <c r="A22" i="10"/>
  <c r="D21" i="10"/>
  <c r="C21" i="10"/>
  <c r="B21" i="10"/>
  <c r="A21" i="10"/>
  <c r="D20" i="10"/>
  <c r="C20" i="10"/>
  <c r="B20" i="10"/>
  <c r="A20" i="10"/>
  <c r="D19" i="10"/>
  <c r="C19" i="10"/>
  <c r="B19" i="10"/>
  <c r="A19" i="10"/>
  <c r="D18" i="10"/>
  <c r="C18" i="10"/>
  <c r="B18" i="10"/>
  <c r="A18" i="10"/>
  <c r="D17" i="10"/>
  <c r="C17" i="10"/>
  <c r="B17" i="10"/>
  <c r="A17" i="10"/>
  <c r="D16" i="10"/>
  <c r="C16" i="10"/>
  <c r="B16" i="10"/>
  <c r="A16" i="10"/>
  <c r="D15" i="10"/>
  <c r="C15" i="10"/>
  <c r="B15" i="10"/>
  <c r="A15" i="10"/>
  <c r="D14" i="10"/>
  <c r="C14" i="10"/>
  <c r="B14" i="10"/>
  <c r="A14" i="10"/>
  <c r="D13" i="10"/>
  <c r="C13" i="10"/>
  <c r="B13" i="10"/>
  <c r="A13" i="10"/>
  <c r="D12" i="10"/>
  <c r="C12" i="10"/>
  <c r="B12" i="10"/>
  <c r="A12" i="10"/>
  <c r="A6" i="10"/>
</calcChain>
</file>

<file path=xl/sharedStrings.xml><?xml version="1.0" encoding="utf-8"?>
<sst xmlns="http://schemas.openxmlformats.org/spreadsheetml/2006/main" count="80" uniqueCount="16">
  <si>
    <t>LICO</t>
  </si>
  <si>
    <t>PACKUNGS-
EINHEIT</t>
  </si>
  <si>
    <t>LIEFERAUSKUNFT
UNSERER
LIEFERANTEN</t>
  </si>
  <si>
    <t>Novitäten</t>
  </si>
  <si>
    <t>PZN</t>
  </si>
  <si>
    <t>Artikelbezeichnung</t>
  </si>
  <si>
    <t>BEREITS LIEFERBAR</t>
  </si>
  <si>
    <t>AB MITTE DEZEMBER LIEFERBAR</t>
  </si>
  <si>
    <t>OHNE TERMIN</t>
  </si>
  <si>
    <t>AB ENDE OKTOBER LIEFERBAR</t>
  </si>
  <si>
    <t>AB ANFANG NOVEMBER LIEFERBAR</t>
  </si>
  <si>
    <t>AN ENDE DEZEMBER LIEFERBAR</t>
  </si>
  <si>
    <t>AB MITTE NOVEMBER LIEFERBAR</t>
  </si>
  <si>
    <t>AB ENDE NOVEMBER LIEFERBAR</t>
  </si>
  <si>
    <t>NG</t>
  </si>
  <si>
    <t>AB ANFANG JAENNER LIEFERBAR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</si>
</sst>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MS Sans Serif"/>
      <family val="2"/>
    </font>
    <font>
      <b/>
      <sz val="8.5"/>
      <color indexed="63"/>
      <name val="Arial"/>
      <family val="2"/>
    </font>
    <font>
      <sz val="8.5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0" fontId="5" fillId="0" borderId="0"/>
    <xf numFmtId="0" fontId="9" fillId="2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8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right" vertical="center" indent="1"/>
    </xf>
    <xf numFmtId="0" fontId="8" fillId="2" borderId="0" xfId="1" applyFont="1" applyFill="1" applyAlignment="1">
      <alignment horizontal="left" vertical="center" indent="1"/>
    </xf>
    <xf numFmtId="4" fontId="8" fillId="2" borderId="0" xfId="1" applyNumberFormat="1" applyFont="1" applyFill="1" applyAlignment="1">
      <alignment horizontal="right" vertical="center"/>
    </xf>
    <xf numFmtId="0" fontId="5" fillId="2" borderId="0" xfId="1" applyFill="1" applyAlignment="1">
      <alignment horizontal="left" vertical="center"/>
    </xf>
    <xf numFmtId="0" fontId="6" fillId="2" borderId="0" xfId="1" quotePrefix="1" applyFont="1" applyFill="1" applyAlignment="1">
      <alignment horizontal="left" vertical="center"/>
    </xf>
    <xf numFmtId="0" fontId="10" fillId="2" borderId="0" xfId="2" applyFont="1" applyAlignment="1">
      <alignment horizontal="left" vertical="center"/>
    </xf>
    <xf numFmtId="0" fontId="5" fillId="2" borderId="0" xfId="1" applyFill="1" applyAlignment="1">
      <alignment horizontal="left" vertical="center" indent="1"/>
    </xf>
    <xf numFmtId="0" fontId="11" fillId="2" borderId="0" xfId="1" applyFont="1" applyFill="1" applyAlignment="1">
      <alignment horizontal="left" vertical="center"/>
    </xf>
    <xf numFmtId="0" fontId="7" fillId="2" borderId="0" xfId="1" quotePrefix="1" applyFont="1" applyFill="1" applyAlignment="1">
      <alignment horizontal="left" vertical="center"/>
    </xf>
    <xf numFmtId="0" fontId="12" fillId="3" borderId="1" xfId="1" applyFont="1" applyFill="1" applyBorder="1" applyAlignment="1">
      <alignment horizontal="left" vertical="center" wrapText="1" indent="1"/>
    </xf>
    <xf numFmtId="0" fontId="12" fillId="3" borderId="1" xfId="1" applyFont="1" applyFill="1" applyBorder="1" applyAlignment="1">
      <alignment horizontal="left" vertical="center" indent="1"/>
    </xf>
    <xf numFmtId="4" fontId="12" fillId="3" borderId="1" xfId="1" applyNumberFormat="1" applyFont="1" applyFill="1" applyBorder="1" applyAlignment="1">
      <alignment horizontal="left" vertical="center" wrapText="1" indent="1"/>
    </xf>
    <xf numFmtId="0" fontId="5" fillId="0" borderId="0" xfId="1"/>
    <xf numFmtId="0" fontId="13" fillId="0" borderId="1" xfId="1" applyFont="1" applyBorder="1" applyAlignment="1">
      <alignment horizontal="left" vertical="center" indent="1"/>
    </xf>
    <xf numFmtId="1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 vertical="center"/>
    </xf>
    <xf numFmtId="4" fontId="12" fillId="3" borderId="2" xfId="1" applyNumberFormat="1" applyFont="1" applyFill="1" applyBorder="1" applyAlignment="1">
      <alignment horizontal="center" vertical="center" wrapText="1"/>
    </xf>
    <xf numFmtId="0" fontId="1" fillId="0" borderId="0" xfId="6"/>
    <xf numFmtId="0" fontId="5" fillId="0" borderId="0" xfId="1" applyAlignment="1">
      <alignment horizontal="right" vertical="center" indent="1"/>
    </xf>
  </cellXfs>
  <cellStyles count="7">
    <cellStyle name="Standard" xfId="0" builtinId="0"/>
    <cellStyle name="Standard 10" xfId="2" xr:uid="{0200E5B3-3ACF-4DFA-A2A8-CF611391CF20}"/>
    <cellStyle name="Standard 12" xfId="1" xr:uid="{D4E80969-6C7D-436F-B82D-FA646FD0BC1D}"/>
    <cellStyle name="Standard 2" xfId="3" xr:uid="{79CB3C9E-2A93-4F13-9D35-5ACC92022D0F}"/>
    <cellStyle name="Standard 2 2" xfId="4" xr:uid="{F4C5A79F-A11F-4344-9AEC-B6DC49242C0A}"/>
    <cellStyle name="Standard 2 3" xfId="5" xr:uid="{2C906864-DAB8-48EC-9BFA-E6D68E6ADF4D}"/>
    <cellStyle name="Standard 2 4" xfId="6" xr:uid="{36D48A6C-D6D7-4BDF-967F-773CFC2132C3}"/>
  </cellStyles>
  <dxfs count="0"/>
  <tableStyles count="0" defaultTableStyle="TableStyleMedium2" defaultPivotStyle="PivotStyleLight16"/>
  <colors>
    <mruColors>
      <color rgb="FF706F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123825</xdr:rowOff>
    </xdr:from>
    <xdr:to>
      <xdr:col>4</xdr:col>
      <xdr:colOff>1638301</xdr:colOff>
      <xdr:row>2</xdr:row>
      <xdr:rowOff>428624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8FEFC34-E126-4D9E-8D32-36F3FC96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23825"/>
          <a:ext cx="2181226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0</xdr:row>
      <xdr:rowOff>123825</xdr:rowOff>
    </xdr:from>
    <xdr:to>
      <xdr:col>4</xdr:col>
      <xdr:colOff>1638301</xdr:colOff>
      <xdr:row>2</xdr:row>
      <xdr:rowOff>428624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2E451E21-53D5-48B3-808A-64963715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23825"/>
          <a:ext cx="2181226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curementCockpit\Replenishment_Reports\WVZ\Novit&#228;ten_Streichungen_Chefinfo\Novit&#228;ten_Streichungen_20221024_S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Novitäten"/>
      <sheetName val="Streichungen"/>
      <sheetName val="Streichungen_AEWIGE_formatiert"/>
      <sheetName val="Streichungen_HERBA_formatiert"/>
      <sheetName val="Novitäten_HERBA_formatiert"/>
      <sheetName val="Novitäten_AEWIGE_formatiert"/>
    </sheetNames>
    <sheetDataSet>
      <sheetData sheetId="0"/>
      <sheetData sheetId="1">
        <row r="12">
          <cell r="B12" t="str">
            <v>02119</v>
          </cell>
          <cell r="C12" t="str">
            <v>5507614</v>
          </cell>
          <cell r="D12" t="str">
            <v>LENALIDOMID FRE HKPS  2,5MG 21 ST</v>
          </cell>
          <cell r="E12" t="str">
            <v>21 ST</v>
          </cell>
        </row>
        <row r="13">
          <cell r="B13" t="str">
            <v>02119</v>
          </cell>
          <cell r="C13" t="str">
            <v>5507620</v>
          </cell>
          <cell r="D13" t="str">
            <v>LENALIDOMID FRE HKPS  5MG 21 ST</v>
          </cell>
          <cell r="E13" t="str">
            <v>21 ST</v>
          </cell>
        </row>
        <row r="14">
          <cell r="B14" t="str">
            <v>02119</v>
          </cell>
          <cell r="C14" t="str">
            <v>5507637</v>
          </cell>
          <cell r="D14" t="str">
            <v>LENALIDOMID FRE HKPS  7,5MG 21 ST</v>
          </cell>
          <cell r="E14" t="str">
            <v>21 ST</v>
          </cell>
        </row>
        <row r="15">
          <cell r="B15" t="str">
            <v>02119</v>
          </cell>
          <cell r="C15" t="str">
            <v>5507643</v>
          </cell>
          <cell r="D15" t="str">
            <v>LENALIDOMID FRE HKPS 10MG 21 ST</v>
          </cell>
          <cell r="E15" t="str">
            <v>21 ST</v>
          </cell>
        </row>
        <row r="16">
          <cell r="B16" t="str">
            <v>02119</v>
          </cell>
          <cell r="C16" t="str">
            <v>5507666</v>
          </cell>
          <cell r="D16" t="str">
            <v>LENALIDOMID FRE HKPS 15MG 21 ST</v>
          </cell>
          <cell r="E16" t="str">
            <v>21 ST</v>
          </cell>
        </row>
        <row r="17">
          <cell r="B17" t="str">
            <v>02119</v>
          </cell>
          <cell r="C17" t="str">
            <v>5507672</v>
          </cell>
          <cell r="D17" t="str">
            <v>LENALIDOMID FRE HKPS 20MG 21 ST</v>
          </cell>
          <cell r="E17" t="str">
            <v>21 ST</v>
          </cell>
        </row>
        <row r="18">
          <cell r="B18" t="str">
            <v>02119</v>
          </cell>
          <cell r="C18" t="str">
            <v>5507689</v>
          </cell>
          <cell r="D18" t="str">
            <v>LENALIDOMID FRE HKPS 25MG 21 ST</v>
          </cell>
          <cell r="E18" t="str">
            <v>21 ST</v>
          </cell>
        </row>
        <row r="19">
          <cell r="B19" t="str">
            <v>02119</v>
          </cell>
          <cell r="C19" t="str">
            <v>5513307</v>
          </cell>
          <cell r="D19" t="str">
            <v>IBUPROFEN ZEN FTBL 400MG 50 ST</v>
          </cell>
          <cell r="E19" t="str">
            <v>50 ST</v>
          </cell>
        </row>
        <row r="20">
          <cell r="B20" t="str">
            <v>02119</v>
          </cell>
          <cell r="C20" t="str">
            <v>5513313</v>
          </cell>
          <cell r="D20" t="str">
            <v>IBUPROFEN ZEN FTBL 400MG 20 ST</v>
          </cell>
          <cell r="E20" t="str">
            <v>20 ST</v>
          </cell>
        </row>
        <row r="21">
          <cell r="B21" t="str">
            <v>02119</v>
          </cell>
          <cell r="C21" t="str">
            <v>5514413</v>
          </cell>
          <cell r="D21" t="str">
            <v>XOFLUZA FTBL 40MG 1 ST</v>
          </cell>
          <cell r="E21" t="str">
            <v>1 ST</v>
          </cell>
        </row>
        <row r="22">
          <cell r="B22" t="str">
            <v>02119</v>
          </cell>
          <cell r="C22" t="str">
            <v>5514436</v>
          </cell>
          <cell r="D22" t="str">
            <v>XOFLUZA FTBL 80MG 1 ST</v>
          </cell>
          <cell r="E22" t="str">
            <v>1 ST</v>
          </cell>
        </row>
        <row r="23">
          <cell r="B23" t="str">
            <v>02ABA</v>
          </cell>
          <cell r="C23" t="str">
            <v>4482740</v>
          </cell>
          <cell r="D23" t="str">
            <v>RISPERDAL CONST DFL37,5MG AC 1 ST</v>
          </cell>
          <cell r="E23" t="str">
            <v>1 ST</v>
          </cell>
        </row>
        <row r="24">
          <cell r="B24" t="str">
            <v>02ABA</v>
          </cell>
          <cell r="C24" t="str">
            <v>4961802</v>
          </cell>
          <cell r="D24" t="str">
            <v>AIMOVIG IJLSG FPEN  70MG  AC 1 ST</v>
          </cell>
          <cell r="E24" t="str">
            <v>1 ST</v>
          </cell>
        </row>
        <row r="25">
          <cell r="B25" t="str">
            <v>02ABA</v>
          </cell>
          <cell r="C25" t="str">
            <v>4974176</v>
          </cell>
          <cell r="D25" t="str">
            <v>AIMOVIG IJLSG FPEN 140MG  AC 1 ST</v>
          </cell>
          <cell r="E25" t="str">
            <v>1 ST</v>
          </cell>
        </row>
        <row r="26">
          <cell r="B26" t="str">
            <v>02ABA</v>
          </cell>
          <cell r="C26" t="str">
            <v>5506738</v>
          </cell>
          <cell r="D26" t="str">
            <v>ELOCTA PL+LS IJL2000IE DF AC 1 ST</v>
          </cell>
          <cell r="E26" t="str">
            <v>1 ST</v>
          </cell>
        </row>
        <row r="27">
          <cell r="B27" t="str">
            <v>02ABA</v>
          </cell>
          <cell r="C27" t="str">
            <v>5511780</v>
          </cell>
          <cell r="D27" t="str">
            <v>HEMLIBRA INJ DF  60MG/0,4 AC 1 ST</v>
          </cell>
          <cell r="E27" t="str">
            <v>1 ST</v>
          </cell>
        </row>
        <row r="28">
          <cell r="B28" t="str">
            <v>02ABA</v>
          </cell>
          <cell r="C28" t="str">
            <v>5512472</v>
          </cell>
          <cell r="D28" t="str">
            <v>NERLYNX FTBL 40MG         AC 180 ST</v>
          </cell>
          <cell r="E28" t="str">
            <v>180 ST</v>
          </cell>
        </row>
        <row r="29">
          <cell r="B29" t="str">
            <v>02ABA</v>
          </cell>
          <cell r="C29" t="str">
            <v>5513460</v>
          </cell>
          <cell r="D29" t="str">
            <v>IDACIO ILS 40MG FPEN0,8ML AC 2 ST</v>
          </cell>
          <cell r="E29" t="str">
            <v>2 ST</v>
          </cell>
        </row>
        <row r="30">
          <cell r="B30" t="str">
            <v>02ABA</v>
          </cell>
          <cell r="C30" t="str">
            <v>5513477</v>
          </cell>
          <cell r="D30" t="str">
            <v>IDACIO ILS 40MG FSPR0,8ML AC 2 ST</v>
          </cell>
          <cell r="E30" t="str">
            <v>2 ST</v>
          </cell>
        </row>
        <row r="31">
          <cell r="B31" t="str">
            <v>02ABA</v>
          </cell>
          <cell r="C31" t="str">
            <v>5513483</v>
          </cell>
          <cell r="D31" t="str">
            <v>VIKELA TBL 1,5MG          AC 1 ST</v>
          </cell>
          <cell r="E31" t="str">
            <v>1 ST</v>
          </cell>
        </row>
        <row r="32">
          <cell r="B32" t="str">
            <v>02ABA</v>
          </cell>
          <cell r="C32" t="str">
            <v>5514011</v>
          </cell>
          <cell r="D32" t="str">
            <v>RISPERDAL CONST DFL 50MG  AC 1 ST</v>
          </cell>
          <cell r="E32" t="str">
            <v>1 ST</v>
          </cell>
        </row>
        <row r="33">
          <cell r="B33" t="str">
            <v>02ABA</v>
          </cell>
          <cell r="C33" t="str">
            <v>5515683</v>
          </cell>
          <cell r="D33" t="str">
            <v>YUFLYMA IJLSG FPEN 40MG   AC 2 ST</v>
          </cell>
          <cell r="E33" t="str">
            <v>2 ST</v>
          </cell>
        </row>
        <row r="34">
          <cell r="B34" t="str">
            <v>07ORI</v>
          </cell>
          <cell r="C34" t="str">
            <v>4476308</v>
          </cell>
          <cell r="D34" t="str">
            <v>PUREGON ILSG 900IE/1,08ML OR 1 ST</v>
          </cell>
          <cell r="E34" t="str">
            <v>1 ST</v>
          </cell>
        </row>
        <row r="35">
          <cell r="B35" t="str">
            <v>07ORI</v>
          </cell>
          <cell r="C35" t="str">
            <v>5515588</v>
          </cell>
          <cell r="D35" t="str">
            <v>YUFLYMA IJLSG FPEN 40MG   OR 2 ST</v>
          </cell>
          <cell r="E35" t="str">
            <v>2 ST</v>
          </cell>
        </row>
        <row r="36">
          <cell r="B36" t="str">
            <v>07ORI</v>
          </cell>
          <cell r="C36" t="str">
            <v>5515803</v>
          </cell>
          <cell r="D36" t="str">
            <v>FYCOMPA FTBL 10MG         OR 28 ST</v>
          </cell>
          <cell r="E36" t="str">
            <v>28 ST</v>
          </cell>
        </row>
        <row r="37">
          <cell r="B37" t="str">
            <v>07ORI</v>
          </cell>
          <cell r="C37" t="str">
            <v>5515826</v>
          </cell>
          <cell r="D37" t="str">
            <v>SALAZOPYRIN FTBL 500MG    OR 100 ST</v>
          </cell>
          <cell r="E37" t="str">
            <v>100 ST</v>
          </cell>
        </row>
        <row r="38">
          <cell r="B38" t="str">
            <v>07ORI</v>
          </cell>
          <cell r="C38" t="str">
            <v>5516487</v>
          </cell>
          <cell r="D38" t="str">
            <v>TUKYSA FTBL 150MG         OR 84 ST</v>
          </cell>
          <cell r="E38" t="str">
            <v>84 ST</v>
          </cell>
        </row>
        <row r="39">
          <cell r="B39" t="str">
            <v>07ORI</v>
          </cell>
          <cell r="C39" t="str">
            <v>5516607</v>
          </cell>
          <cell r="D39" t="str">
            <v>VYXEOS ILSG 44/100MG DFL  OR 1 ST</v>
          </cell>
          <cell r="E39" t="str">
            <v>1 ST</v>
          </cell>
        </row>
        <row r="40">
          <cell r="B40" t="str">
            <v>07ORI</v>
          </cell>
          <cell r="C40" t="str">
            <v>5516889</v>
          </cell>
          <cell r="D40" t="str">
            <v>OPSUMIT FTBL 10MG         OR 30 ST</v>
          </cell>
          <cell r="E40" t="str">
            <v>30 ST</v>
          </cell>
        </row>
        <row r="41">
          <cell r="B41" t="str">
            <v>07ORI</v>
          </cell>
          <cell r="C41" t="str">
            <v>5517009</v>
          </cell>
          <cell r="D41" t="str">
            <v>SOMATULINE IJLSG  60MG    OR 1 ST</v>
          </cell>
          <cell r="E41" t="str">
            <v>1 ST</v>
          </cell>
        </row>
        <row r="42">
          <cell r="B42" t="str">
            <v>AST01</v>
          </cell>
          <cell r="C42" t="str">
            <v>5512348</v>
          </cell>
          <cell r="D42" t="str">
            <v>TEZSPIRE IJLSG FSPR 210MG 1 ST</v>
          </cell>
          <cell r="E42" t="str">
            <v>1 ST</v>
          </cell>
        </row>
        <row r="43">
          <cell r="B43" t="str">
            <v>BOE02</v>
          </cell>
          <cell r="C43" t="str">
            <v>5511515</v>
          </cell>
          <cell r="D43" t="str">
            <v>RENUTEND PFERD IJSUS DFL 1 ML</v>
          </cell>
          <cell r="E43" t="str">
            <v>1 ML</v>
          </cell>
        </row>
        <row r="44">
          <cell r="B44" t="str">
            <v>CHE11</v>
          </cell>
          <cell r="C44" t="str">
            <v>5517937</v>
          </cell>
          <cell r="D44" t="str">
            <v>TYLOGRAN OR GRAN 1000MG/G VT 1000 G</v>
          </cell>
          <cell r="E44" t="str">
            <v>1.000 G</v>
          </cell>
        </row>
        <row r="45">
          <cell r="B45" t="str">
            <v>EAP01</v>
          </cell>
          <cell r="C45" t="str">
            <v>5509926</v>
          </cell>
          <cell r="D45" t="str">
            <v>VILDA/METF 1A FTBL 50/ 850MG 60 ST</v>
          </cell>
          <cell r="E45" t="str">
            <v>60 ST</v>
          </cell>
        </row>
        <row r="46">
          <cell r="B46" t="str">
            <v>EAP01</v>
          </cell>
          <cell r="C46" t="str">
            <v>5509949</v>
          </cell>
          <cell r="D46" t="str">
            <v>VILDA/METF 1A FTBL 50/1000MG 60 ST</v>
          </cell>
          <cell r="E46" t="str">
            <v>60 ST</v>
          </cell>
        </row>
        <row r="47">
          <cell r="B47" t="str">
            <v>EUR02</v>
          </cell>
          <cell r="C47" t="str">
            <v>5503881</v>
          </cell>
          <cell r="D47" t="str">
            <v>EXELON HKPS 6MG           EP 56 ST</v>
          </cell>
          <cell r="E47" t="str">
            <v>56 ST</v>
          </cell>
        </row>
        <row r="48">
          <cell r="B48" t="str">
            <v>EUR02</v>
          </cell>
          <cell r="C48" t="str">
            <v>5509441</v>
          </cell>
          <cell r="D48" t="str">
            <v>ANDROCUR TBL 100MG        EP 50 ST</v>
          </cell>
          <cell r="E48" t="str">
            <v>50 ST</v>
          </cell>
        </row>
        <row r="49">
          <cell r="B49" t="str">
            <v>EUR02</v>
          </cell>
          <cell r="C49" t="str">
            <v>5515051</v>
          </cell>
          <cell r="D49" t="str">
            <v>RISPERDAL CONST DFL37,5MG EP 1 ST</v>
          </cell>
          <cell r="E49" t="str">
            <v>1 ST</v>
          </cell>
        </row>
        <row r="50">
          <cell r="B50" t="str">
            <v>EVE02</v>
          </cell>
          <cell r="C50" t="str">
            <v>5514382</v>
          </cell>
          <cell r="D50" t="str">
            <v>BUTYLSCOPOLAMIB KAL 20MG/1ML 5 ST</v>
          </cell>
          <cell r="E50" t="str">
            <v>5 ST</v>
          </cell>
        </row>
        <row r="51">
          <cell r="B51" t="str">
            <v>FAL03</v>
          </cell>
          <cell r="C51" t="str">
            <v>5513106</v>
          </cell>
          <cell r="D51" t="str">
            <v>JORVEZA SCHMTBL 0,5MG 60 ST</v>
          </cell>
          <cell r="E51" t="str">
            <v>60 ST</v>
          </cell>
        </row>
        <row r="52">
          <cell r="B52" t="str">
            <v>FRE02</v>
          </cell>
          <cell r="C52" t="str">
            <v>4991973</v>
          </cell>
          <cell r="D52" t="str">
            <v>DEXAMETHASON KAB AMP 4MG/1ML 50 ST</v>
          </cell>
          <cell r="E52" t="str">
            <v>50 ST</v>
          </cell>
        </row>
        <row r="53">
          <cell r="B53" t="str">
            <v>GLP02</v>
          </cell>
          <cell r="C53" t="str">
            <v>5512905</v>
          </cell>
          <cell r="D53" t="str">
            <v>CANDEBLO AMLO TBL  8/ 5MG 30 ST</v>
          </cell>
          <cell r="E53" t="str">
            <v>30 ST</v>
          </cell>
        </row>
        <row r="54">
          <cell r="B54" t="str">
            <v>GLP02</v>
          </cell>
          <cell r="C54" t="str">
            <v>5512911</v>
          </cell>
          <cell r="D54" t="str">
            <v>CANDEBLO AMLO TBL 16/ 5MG 30 ST</v>
          </cell>
          <cell r="E54" t="str">
            <v>30 ST</v>
          </cell>
        </row>
        <row r="55">
          <cell r="B55" t="str">
            <v>GLP02</v>
          </cell>
          <cell r="C55" t="str">
            <v>5512928</v>
          </cell>
          <cell r="D55" t="str">
            <v>CANDEBLO AMLO TBL 16/10MG 30 ST</v>
          </cell>
          <cell r="E55" t="str">
            <v>30 ST</v>
          </cell>
        </row>
        <row r="56">
          <cell r="B56" t="str">
            <v>GLP02</v>
          </cell>
          <cell r="C56" t="str">
            <v>5517593</v>
          </cell>
          <cell r="D56" t="str">
            <v>HYDAGELAN 10MG/ML AMP 1ML 5 ST</v>
          </cell>
          <cell r="E56" t="str">
            <v>5 ST</v>
          </cell>
        </row>
        <row r="57">
          <cell r="B57" t="str">
            <v>GLP02</v>
          </cell>
          <cell r="C57" t="str">
            <v>5517601</v>
          </cell>
          <cell r="D57" t="str">
            <v>HYDAGELAN 20MG/ML AMP 1ML 5 ST</v>
          </cell>
          <cell r="E57" t="str">
            <v>5 ST</v>
          </cell>
        </row>
        <row r="58">
          <cell r="B58" t="str">
            <v>GLP02</v>
          </cell>
          <cell r="C58" t="str">
            <v>5517618</v>
          </cell>
          <cell r="D58" t="str">
            <v>HYDAGELAN 50MG/ML AMP 1ML 5 ST</v>
          </cell>
          <cell r="E58" t="str">
            <v>5 ST</v>
          </cell>
        </row>
        <row r="59">
          <cell r="B59" t="str">
            <v>KWI01</v>
          </cell>
          <cell r="C59" t="str">
            <v>5517848</v>
          </cell>
          <cell r="D59" t="str">
            <v>COLCTAB TBL 0,5MG 30 ST</v>
          </cell>
          <cell r="E59" t="str">
            <v>30 ST</v>
          </cell>
        </row>
        <row r="60">
          <cell r="B60" t="str">
            <v>KWI04</v>
          </cell>
          <cell r="C60" t="str">
            <v>4456719</v>
          </cell>
          <cell r="D60" t="str">
            <v>HEPARIN GIL 100IE/ML AMP 5ML 10 ST</v>
          </cell>
          <cell r="E60" t="str">
            <v>10 ST</v>
          </cell>
        </row>
        <row r="61">
          <cell r="B61" t="str">
            <v>PHA09</v>
          </cell>
          <cell r="C61" t="str">
            <v>5514790</v>
          </cell>
          <cell r="D61" t="str">
            <v>GANIRELIX GED FSPR0,25MG/0,5 1 ST</v>
          </cell>
          <cell r="E61" t="str">
            <v>1 ST</v>
          </cell>
        </row>
        <row r="62">
          <cell r="B62" t="str">
            <v>PHA09</v>
          </cell>
          <cell r="C62" t="str">
            <v>5514809</v>
          </cell>
          <cell r="D62" t="str">
            <v>GANIRELIX GED FSPR0,25MG/0,5 6 ST</v>
          </cell>
          <cell r="E62" t="str">
            <v>6 ST</v>
          </cell>
        </row>
        <row r="63">
          <cell r="B63" t="str">
            <v>PPH01</v>
          </cell>
          <cell r="C63" t="str">
            <v>5507175</v>
          </cell>
          <cell r="D63" t="str">
            <v>ABIRATERON +PH FTBL 500MG 60 ST</v>
          </cell>
          <cell r="E63" t="str">
            <v>60 ST</v>
          </cell>
        </row>
        <row r="64">
          <cell r="B64" t="str">
            <v>RIC02</v>
          </cell>
          <cell r="C64" t="str">
            <v>5515878</v>
          </cell>
          <cell r="D64" t="str">
            <v>TROVEX IJSUS 1MG/ML DFL   VT 50 ML</v>
          </cell>
          <cell r="E64" t="str">
            <v>50 ML</v>
          </cell>
        </row>
        <row r="65">
          <cell r="B65" t="str">
            <v>ROC01</v>
          </cell>
          <cell r="C65" t="str">
            <v>5515743</v>
          </cell>
          <cell r="D65" t="str">
            <v>VABYSMO IJLSG 120MG/ML DFL 1 ST</v>
          </cell>
          <cell r="E65" t="str">
            <v>1 ST</v>
          </cell>
        </row>
        <row r="66">
          <cell r="B66" t="str">
            <v>RTP01</v>
          </cell>
          <cell r="C66" t="str">
            <v>4967489</v>
          </cell>
          <cell r="D66" t="str">
            <v>EZETIMIB/SIMVAST RTP GM10/10 30 ST</v>
          </cell>
          <cell r="E66" t="str">
            <v>30 ST</v>
          </cell>
        </row>
        <row r="67">
          <cell r="B67" t="str">
            <v>RTP01</v>
          </cell>
          <cell r="C67" t="str">
            <v>4967495</v>
          </cell>
          <cell r="D67" t="str">
            <v>EZETIMIB/SIMVAST RTP GM10/20 30 ST</v>
          </cell>
          <cell r="E67" t="str">
            <v>30 ST</v>
          </cell>
        </row>
        <row r="68">
          <cell r="B68" t="str">
            <v>RTP01</v>
          </cell>
          <cell r="C68" t="str">
            <v>4967503</v>
          </cell>
          <cell r="D68" t="str">
            <v>EZETIMIB/SIMVAST RTP GM10/40 30 ST</v>
          </cell>
          <cell r="E68" t="str">
            <v>30 ST</v>
          </cell>
        </row>
        <row r="69">
          <cell r="B69" t="str">
            <v>RTP01</v>
          </cell>
          <cell r="C69" t="str">
            <v>4967526</v>
          </cell>
          <cell r="D69" t="str">
            <v>EZETIMIB/SIMVAST RTP GM10/80 30 ST</v>
          </cell>
          <cell r="E69" t="str">
            <v>30 ST</v>
          </cell>
        </row>
        <row r="70">
          <cell r="B70" t="str">
            <v>RTP01</v>
          </cell>
          <cell r="C70" t="str">
            <v>5504544</v>
          </cell>
          <cell r="D70" t="str">
            <v>PALIPERIDON RTP DEP FSP 75MG 1 ST</v>
          </cell>
          <cell r="E70" t="str">
            <v>1 ST</v>
          </cell>
        </row>
        <row r="71">
          <cell r="B71" t="str">
            <v>RTP01</v>
          </cell>
          <cell r="C71" t="str">
            <v>5504550</v>
          </cell>
          <cell r="D71" t="str">
            <v>PALIPERIDON RTP DEP FSP100MG 1 ST</v>
          </cell>
          <cell r="E71" t="str">
            <v>1 ST</v>
          </cell>
        </row>
        <row r="72">
          <cell r="B72" t="str">
            <v>RTP01</v>
          </cell>
          <cell r="C72" t="str">
            <v>5504567</v>
          </cell>
          <cell r="D72" t="str">
            <v>PALIPERIDON RTP DEP FSP150MG 1 ST</v>
          </cell>
          <cell r="E72" t="str">
            <v>1 ST</v>
          </cell>
        </row>
        <row r="73">
          <cell r="B73" t="str">
            <v>RTP01</v>
          </cell>
          <cell r="C73" t="str">
            <v>5504952</v>
          </cell>
          <cell r="D73" t="str">
            <v>PALIPERIDON ACT DEP FSP 75MG 1 ST</v>
          </cell>
          <cell r="E73" t="str">
            <v>1 ST</v>
          </cell>
        </row>
        <row r="74">
          <cell r="B74" t="str">
            <v>RTP01</v>
          </cell>
          <cell r="C74" t="str">
            <v>5504969</v>
          </cell>
          <cell r="D74" t="str">
            <v>PALIPERIDON ACT DEP FSP100MG 1 ST</v>
          </cell>
          <cell r="E74" t="str">
            <v>1 ST</v>
          </cell>
        </row>
        <row r="75">
          <cell r="B75" t="str">
            <v>RTP01</v>
          </cell>
          <cell r="C75" t="str">
            <v>5504975</v>
          </cell>
          <cell r="D75" t="str">
            <v>PALIPERIDON ACT DEP FSP150MG 1 ST</v>
          </cell>
          <cell r="E75" t="str">
            <v>1 ST</v>
          </cell>
        </row>
        <row r="76">
          <cell r="B76" t="str">
            <v>SAN05</v>
          </cell>
          <cell r="C76" t="str">
            <v>5503289</v>
          </cell>
          <cell r="D76" t="str">
            <v>RIFOLDIN SIR 120 ML</v>
          </cell>
          <cell r="E76" t="str">
            <v>120 ML</v>
          </cell>
        </row>
        <row r="77">
          <cell r="B77" t="str">
            <v>SAN15</v>
          </cell>
          <cell r="C77" t="str">
            <v>5510013</v>
          </cell>
          <cell r="D77" t="str">
            <v>VILSPOX FTBL 50/ 850MG 60 ST</v>
          </cell>
          <cell r="E77" t="str">
            <v>60 ST</v>
          </cell>
        </row>
        <row r="78">
          <cell r="B78" t="str">
            <v>SAN15</v>
          </cell>
          <cell r="C78" t="str">
            <v>5510042</v>
          </cell>
          <cell r="D78" t="str">
            <v>VILSPOX FTBL 50/1000MG 60 ST</v>
          </cell>
          <cell r="E78" t="str">
            <v>60 ST</v>
          </cell>
        </row>
        <row r="79">
          <cell r="B79" t="str">
            <v>SAN25</v>
          </cell>
          <cell r="C79" t="str">
            <v>5516010</v>
          </cell>
          <cell r="D79" t="str">
            <v>PANTOPRAZOL APTP PLV 40MG DF 10 ST</v>
          </cell>
          <cell r="E79" t="str">
            <v>10 ST</v>
          </cell>
        </row>
        <row r="84">
          <cell r="B84" t="str">
            <v>STA01</v>
          </cell>
          <cell r="C84" t="str">
            <v>5509116</v>
          </cell>
          <cell r="D84" t="str">
            <v>ALENDRONSTAD TBL 70MG 1XWO 4 ST</v>
          </cell>
          <cell r="E84" t="str">
            <v>4 ST</v>
          </cell>
        </row>
        <row r="85">
          <cell r="B85" t="str">
            <v>STA01</v>
          </cell>
          <cell r="C85" t="str">
            <v>5512638</v>
          </cell>
          <cell r="D85" t="str">
            <v>KINPEYGO VW HKPS 4MG 120 ST</v>
          </cell>
          <cell r="E85" t="str">
            <v>120 ST</v>
          </cell>
        </row>
        <row r="86">
          <cell r="B86" t="str">
            <v>STE09</v>
          </cell>
          <cell r="C86" t="str">
            <v>5513388</v>
          </cell>
          <cell r="D86" t="str">
            <v>SITAGLIPTIN GRI FTBL  25MG 28 ST</v>
          </cell>
          <cell r="E86" t="str">
            <v>28 ST</v>
          </cell>
        </row>
        <row r="87">
          <cell r="B87" t="str">
            <v>STE09</v>
          </cell>
          <cell r="C87" t="str">
            <v>5513394</v>
          </cell>
          <cell r="D87" t="str">
            <v>SITAGLIPTIN GRI FTBL  50MG 28 ST</v>
          </cell>
          <cell r="E87" t="str">
            <v>28 ST</v>
          </cell>
        </row>
        <row r="88">
          <cell r="B88" t="str">
            <v>STE09</v>
          </cell>
          <cell r="C88" t="str">
            <v>5513402</v>
          </cell>
          <cell r="D88" t="str">
            <v>SITAGLIPTIN GRI FTBL 100MG 28 ST</v>
          </cell>
          <cell r="E88" t="str">
            <v>28 ST</v>
          </cell>
        </row>
        <row r="89">
          <cell r="B89" t="str">
            <v>URS01</v>
          </cell>
          <cell r="C89" t="str">
            <v>5515134</v>
          </cell>
          <cell r="D89" t="str">
            <v>BIBROCATHOL POS AU-SLB20MG/G 5 G</v>
          </cell>
          <cell r="E89" t="str">
            <v>5 G</v>
          </cell>
        </row>
      </sheetData>
      <sheetData sheetId="2"/>
      <sheetData sheetId="3">
        <row r="6">
          <cell r="A6" t="str">
            <v>per 01.11.2022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FB93-4247-4555-B680-CAFC6165ACE9}">
  <sheetPr>
    <tabColor rgb="FFC00000"/>
  </sheetPr>
  <dimension ref="A1:E85"/>
  <sheetViews>
    <sheetView tabSelected="1" topLeftCell="A25" zoomScaleNormal="100" workbookViewId="0">
      <selection activeCell="L39" sqref="L39"/>
    </sheetView>
  </sheetViews>
  <sheetFormatPr baseColWidth="10" defaultColWidth="11.42578125" defaultRowHeight="15" x14ac:dyDescent="0.25"/>
  <cols>
    <col min="1" max="2" width="9.7109375" style="19" customWidth="1"/>
    <col min="3" max="3" width="38.7109375" style="19" customWidth="1"/>
    <col min="4" max="4" width="13.42578125" style="19" customWidth="1"/>
    <col min="5" max="5" width="32.5703125" style="19" customWidth="1"/>
    <col min="6" max="16384" width="11.42578125" style="19"/>
  </cols>
  <sheetData>
    <row r="1" spans="1:5" s="14" customFormat="1" ht="12.75" x14ac:dyDescent="0.2">
      <c r="A1" s="1"/>
      <c r="B1" s="1"/>
      <c r="C1" s="2"/>
      <c r="D1" s="3"/>
      <c r="E1" s="4"/>
    </row>
    <row r="2" spans="1:5" s="14" customFormat="1" ht="12.75" x14ac:dyDescent="0.2">
      <c r="A2" s="5"/>
      <c r="B2" s="5"/>
      <c r="C2" s="2"/>
      <c r="D2" s="3"/>
      <c r="E2" s="4"/>
    </row>
    <row r="3" spans="1:5" s="14" customFormat="1" ht="33.75" x14ac:dyDescent="0.2">
      <c r="A3" s="6" t="s">
        <v>3</v>
      </c>
      <c r="B3" s="6"/>
      <c r="C3" s="2"/>
      <c r="D3" s="3"/>
      <c r="E3" s="4"/>
    </row>
    <row r="4" spans="1:5" s="14" customFormat="1" ht="12.75" x14ac:dyDescent="0.2">
      <c r="A4" s="7"/>
      <c r="B4" s="7"/>
      <c r="C4" s="2"/>
      <c r="D4" s="8"/>
      <c r="E4" s="4"/>
    </row>
    <row r="5" spans="1:5" s="14" customFormat="1" ht="12.75" x14ac:dyDescent="0.2">
      <c r="A5" s="9"/>
      <c r="B5" s="9"/>
      <c r="C5" s="2"/>
      <c r="D5" s="3"/>
      <c r="E5" s="4"/>
    </row>
    <row r="6" spans="1:5" s="14" customFormat="1" ht="12.75" x14ac:dyDescent="0.2">
      <c r="A6" s="10" t="str">
        <f>[1]Streichungen_AEWIGE_formatiert!A6</f>
        <v>per 01.11.2022</v>
      </c>
      <c r="B6" s="10"/>
      <c r="C6" s="2"/>
      <c r="D6" s="3"/>
      <c r="E6" s="4"/>
    </row>
    <row r="7" spans="1:5" s="14" customFormat="1" ht="12.75" x14ac:dyDescent="0.2">
      <c r="A7" s="9"/>
      <c r="B7" s="9"/>
      <c r="C7" s="2"/>
      <c r="D7" s="3"/>
      <c r="E7" s="4"/>
    </row>
    <row r="8" spans="1:5" s="14" customFormat="1" ht="12.75" x14ac:dyDescent="0.2">
      <c r="A8" s="1"/>
      <c r="B8" s="1"/>
      <c r="C8" s="2"/>
      <c r="D8" s="3"/>
      <c r="E8" s="4"/>
    </row>
    <row r="9" spans="1:5" s="14" customFormat="1" ht="12.75" x14ac:dyDescent="0.2">
      <c r="A9" s="1"/>
      <c r="B9" s="1"/>
      <c r="C9" s="2"/>
      <c r="D9" s="3"/>
      <c r="E9" s="4"/>
    </row>
    <row r="10" spans="1:5" s="14" customFormat="1" ht="12.75" x14ac:dyDescent="0.2">
      <c r="A10" s="1"/>
      <c r="B10" s="1"/>
      <c r="C10" s="20"/>
      <c r="D10" s="3"/>
      <c r="E10" s="4"/>
    </row>
    <row r="11" spans="1:5" ht="33.75" x14ac:dyDescent="0.25">
      <c r="A11" s="11" t="s">
        <v>0</v>
      </c>
      <c r="B11" s="11" t="s">
        <v>4</v>
      </c>
      <c r="C11" s="12" t="s">
        <v>5</v>
      </c>
      <c r="D11" s="18" t="s">
        <v>1</v>
      </c>
      <c r="E11" s="13" t="s">
        <v>2</v>
      </c>
    </row>
    <row r="12" spans="1:5" x14ac:dyDescent="0.25">
      <c r="A12" s="15" t="str">
        <f>[1]Novitäten!B12</f>
        <v>02119</v>
      </c>
      <c r="B12" s="15" t="str">
        <f>[1]Novitäten!C12</f>
        <v>5507614</v>
      </c>
      <c r="C12" s="15" t="str">
        <f>[1]Novitäten!D12</f>
        <v>LENALIDOMID FRE HKPS  2,5MG 21 ST</v>
      </c>
      <c r="D12" s="16" t="str">
        <f>[1]Novitäten!E12</f>
        <v>21 ST</v>
      </c>
      <c r="E12" s="17" t="s">
        <v>6</v>
      </c>
    </row>
    <row r="13" spans="1:5" x14ac:dyDescent="0.25">
      <c r="A13" s="15" t="str">
        <f>[1]Novitäten!B13</f>
        <v>02119</v>
      </c>
      <c r="B13" s="15" t="str">
        <f>[1]Novitäten!C13</f>
        <v>5507620</v>
      </c>
      <c r="C13" s="15" t="str">
        <f>[1]Novitäten!D13</f>
        <v>LENALIDOMID FRE HKPS  5MG 21 ST</v>
      </c>
      <c r="D13" s="16" t="str">
        <f>[1]Novitäten!E13</f>
        <v>21 ST</v>
      </c>
      <c r="E13" s="17" t="s">
        <v>6</v>
      </c>
    </row>
    <row r="14" spans="1:5" x14ac:dyDescent="0.25">
      <c r="A14" s="15" t="str">
        <f>[1]Novitäten!B14</f>
        <v>02119</v>
      </c>
      <c r="B14" s="15" t="str">
        <f>[1]Novitäten!C14</f>
        <v>5507637</v>
      </c>
      <c r="C14" s="15" t="str">
        <f>[1]Novitäten!D14</f>
        <v>LENALIDOMID FRE HKPS  7,5MG 21 ST</v>
      </c>
      <c r="D14" s="16" t="str">
        <f>[1]Novitäten!E14</f>
        <v>21 ST</v>
      </c>
      <c r="E14" s="17" t="s">
        <v>6</v>
      </c>
    </row>
    <row r="15" spans="1:5" x14ac:dyDescent="0.25">
      <c r="A15" s="15" t="str">
        <f>[1]Novitäten!B15</f>
        <v>02119</v>
      </c>
      <c r="B15" s="15" t="str">
        <f>[1]Novitäten!C15</f>
        <v>5507643</v>
      </c>
      <c r="C15" s="15" t="str">
        <f>[1]Novitäten!D15</f>
        <v>LENALIDOMID FRE HKPS 10MG 21 ST</v>
      </c>
      <c r="D15" s="16" t="str">
        <f>[1]Novitäten!E15</f>
        <v>21 ST</v>
      </c>
      <c r="E15" s="17" t="s">
        <v>6</v>
      </c>
    </row>
    <row r="16" spans="1:5" x14ac:dyDescent="0.25">
      <c r="A16" s="15" t="str">
        <f>[1]Novitäten!B16</f>
        <v>02119</v>
      </c>
      <c r="B16" s="15" t="str">
        <f>[1]Novitäten!C16</f>
        <v>5507666</v>
      </c>
      <c r="C16" s="15" t="str">
        <f>[1]Novitäten!D16</f>
        <v>LENALIDOMID FRE HKPS 15MG 21 ST</v>
      </c>
      <c r="D16" s="16" t="str">
        <f>[1]Novitäten!E16</f>
        <v>21 ST</v>
      </c>
      <c r="E16" s="17" t="s">
        <v>6</v>
      </c>
    </row>
    <row r="17" spans="1:5" x14ac:dyDescent="0.25">
      <c r="A17" s="15" t="str">
        <f>[1]Novitäten!B17</f>
        <v>02119</v>
      </c>
      <c r="B17" s="15" t="str">
        <f>[1]Novitäten!C17</f>
        <v>5507672</v>
      </c>
      <c r="C17" s="15" t="str">
        <f>[1]Novitäten!D17</f>
        <v>LENALIDOMID FRE HKPS 20MG 21 ST</v>
      </c>
      <c r="D17" s="16" t="str">
        <f>[1]Novitäten!E17</f>
        <v>21 ST</v>
      </c>
      <c r="E17" s="17" t="s">
        <v>6</v>
      </c>
    </row>
    <row r="18" spans="1:5" x14ac:dyDescent="0.25">
      <c r="A18" s="15" t="str">
        <f>[1]Novitäten!B18</f>
        <v>02119</v>
      </c>
      <c r="B18" s="15" t="str">
        <f>[1]Novitäten!C18</f>
        <v>5507689</v>
      </c>
      <c r="C18" s="15" t="str">
        <f>[1]Novitäten!D18</f>
        <v>LENALIDOMID FRE HKPS 25MG 21 ST</v>
      </c>
      <c r="D18" s="16" t="str">
        <f>[1]Novitäten!E18</f>
        <v>21 ST</v>
      </c>
      <c r="E18" s="17" t="s">
        <v>6</v>
      </c>
    </row>
    <row r="19" spans="1:5" x14ac:dyDescent="0.25">
      <c r="A19" s="15" t="str">
        <f>[1]Novitäten!B19</f>
        <v>02119</v>
      </c>
      <c r="B19" s="15" t="str">
        <f>[1]Novitäten!C19</f>
        <v>5513307</v>
      </c>
      <c r="C19" s="15" t="str">
        <f>[1]Novitäten!D19</f>
        <v>IBUPROFEN ZEN FTBL 400MG 50 ST</v>
      </c>
      <c r="D19" s="16" t="str">
        <f>[1]Novitäten!E19</f>
        <v>50 ST</v>
      </c>
      <c r="E19" s="17" t="s">
        <v>7</v>
      </c>
    </row>
    <row r="20" spans="1:5" x14ac:dyDescent="0.25">
      <c r="A20" s="15" t="str">
        <f>[1]Novitäten!B20</f>
        <v>02119</v>
      </c>
      <c r="B20" s="15" t="str">
        <f>[1]Novitäten!C20</f>
        <v>5513313</v>
      </c>
      <c r="C20" s="15" t="str">
        <f>[1]Novitäten!D20</f>
        <v>IBUPROFEN ZEN FTBL 400MG 20 ST</v>
      </c>
      <c r="D20" s="16" t="str">
        <f>[1]Novitäten!E20</f>
        <v>20 ST</v>
      </c>
      <c r="E20" s="17" t="s">
        <v>7</v>
      </c>
    </row>
    <row r="21" spans="1:5" x14ac:dyDescent="0.25">
      <c r="A21" s="15" t="str">
        <f>[1]Novitäten!B21</f>
        <v>02119</v>
      </c>
      <c r="B21" s="15" t="str">
        <f>[1]Novitäten!C21</f>
        <v>5514413</v>
      </c>
      <c r="C21" s="15" t="str">
        <f>[1]Novitäten!D21</f>
        <v>XOFLUZA FTBL 40MG 1 ST</v>
      </c>
      <c r="D21" s="16" t="str">
        <f>[1]Novitäten!E21</f>
        <v>1 ST</v>
      </c>
      <c r="E21" s="17" t="s">
        <v>8</v>
      </c>
    </row>
    <row r="22" spans="1:5" x14ac:dyDescent="0.25">
      <c r="A22" s="15" t="str">
        <f>[1]Novitäten!B22</f>
        <v>02119</v>
      </c>
      <c r="B22" s="15" t="str">
        <f>[1]Novitäten!C22</f>
        <v>5514436</v>
      </c>
      <c r="C22" s="15" t="str">
        <f>[1]Novitäten!D22</f>
        <v>XOFLUZA FTBL 80MG 1 ST</v>
      </c>
      <c r="D22" s="16" t="str">
        <f>[1]Novitäten!E22</f>
        <v>1 ST</v>
      </c>
      <c r="E22" s="17" t="s">
        <v>8</v>
      </c>
    </row>
    <row r="23" spans="1:5" x14ac:dyDescent="0.25">
      <c r="A23" s="15" t="str">
        <f>[1]Novitäten!B23</f>
        <v>02ABA</v>
      </c>
      <c r="B23" s="15" t="str">
        <f>[1]Novitäten!C23</f>
        <v>4482740</v>
      </c>
      <c r="C23" s="15" t="str">
        <f>[1]Novitäten!D23</f>
        <v>RISPERDAL CONST DFL37,5MG AC 1 ST</v>
      </c>
      <c r="D23" s="16" t="str">
        <f>[1]Novitäten!E23</f>
        <v>1 ST</v>
      </c>
      <c r="E23" s="17" t="s">
        <v>9</v>
      </c>
    </row>
    <row r="24" spans="1:5" x14ac:dyDescent="0.25">
      <c r="A24" s="15" t="str">
        <f>[1]Novitäten!B24</f>
        <v>02ABA</v>
      </c>
      <c r="B24" s="15" t="str">
        <f>[1]Novitäten!C24</f>
        <v>4961802</v>
      </c>
      <c r="C24" s="15" t="str">
        <f>[1]Novitäten!D24</f>
        <v>AIMOVIG IJLSG FPEN  70MG  AC 1 ST</v>
      </c>
      <c r="D24" s="16" t="str">
        <f>[1]Novitäten!E24</f>
        <v>1 ST</v>
      </c>
      <c r="E24" s="17" t="s">
        <v>9</v>
      </c>
    </row>
    <row r="25" spans="1:5" x14ac:dyDescent="0.25">
      <c r="A25" s="15" t="str">
        <f>[1]Novitäten!B25</f>
        <v>02ABA</v>
      </c>
      <c r="B25" s="15" t="str">
        <f>[1]Novitäten!C25</f>
        <v>4974176</v>
      </c>
      <c r="C25" s="15" t="str">
        <f>[1]Novitäten!D25</f>
        <v>AIMOVIG IJLSG FPEN 140MG  AC 1 ST</v>
      </c>
      <c r="D25" s="16" t="str">
        <f>[1]Novitäten!E25</f>
        <v>1 ST</v>
      </c>
      <c r="E25" s="17" t="s">
        <v>9</v>
      </c>
    </row>
    <row r="26" spans="1:5" x14ac:dyDescent="0.25">
      <c r="A26" s="15" t="str">
        <f>[1]Novitäten!B26</f>
        <v>02ABA</v>
      </c>
      <c r="B26" s="15" t="str">
        <f>[1]Novitäten!C26</f>
        <v>5506738</v>
      </c>
      <c r="C26" s="15" t="str">
        <f>[1]Novitäten!D26</f>
        <v>ELOCTA PL+LS IJL2000IE DF AC 1 ST</v>
      </c>
      <c r="D26" s="16" t="str">
        <f>[1]Novitäten!E26</f>
        <v>1 ST</v>
      </c>
      <c r="E26" s="17" t="s">
        <v>6</v>
      </c>
    </row>
    <row r="27" spans="1:5" x14ac:dyDescent="0.25">
      <c r="A27" s="15" t="str">
        <f>[1]Novitäten!B27</f>
        <v>02ABA</v>
      </c>
      <c r="B27" s="15" t="str">
        <f>[1]Novitäten!C27</f>
        <v>5511780</v>
      </c>
      <c r="C27" s="15" t="str">
        <f>[1]Novitäten!D27</f>
        <v>HEMLIBRA INJ DF  60MG/0,4 AC 1 ST</v>
      </c>
      <c r="D27" s="16" t="str">
        <f>[1]Novitäten!E27</f>
        <v>1 ST</v>
      </c>
      <c r="E27" s="17" t="s">
        <v>6</v>
      </c>
    </row>
    <row r="28" spans="1:5" x14ac:dyDescent="0.25">
      <c r="A28" s="15" t="str">
        <f>[1]Novitäten!B28</f>
        <v>02ABA</v>
      </c>
      <c r="B28" s="15" t="str">
        <f>[1]Novitäten!C28</f>
        <v>5512472</v>
      </c>
      <c r="C28" s="15" t="str">
        <f>[1]Novitäten!D28</f>
        <v>NERLYNX FTBL 40MG         AC 180 ST</v>
      </c>
      <c r="D28" s="16" t="str">
        <f>[1]Novitäten!E28</f>
        <v>180 ST</v>
      </c>
      <c r="E28" s="17" t="s">
        <v>6</v>
      </c>
    </row>
    <row r="29" spans="1:5" x14ac:dyDescent="0.25">
      <c r="A29" s="15" t="str">
        <f>[1]Novitäten!B29</f>
        <v>02ABA</v>
      </c>
      <c r="B29" s="15" t="str">
        <f>[1]Novitäten!C29</f>
        <v>5513460</v>
      </c>
      <c r="C29" s="15" t="str">
        <f>[1]Novitäten!D29</f>
        <v>IDACIO ILS 40MG FPEN0,8ML AC 2 ST</v>
      </c>
      <c r="D29" s="16" t="str">
        <f>[1]Novitäten!E29</f>
        <v>2 ST</v>
      </c>
      <c r="E29" s="17" t="s">
        <v>6</v>
      </c>
    </row>
    <row r="30" spans="1:5" x14ac:dyDescent="0.25">
      <c r="A30" s="15" t="str">
        <f>[1]Novitäten!B30</f>
        <v>02ABA</v>
      </c>
      <c r="B30" s="15" t="str">
        <f>[1]Novitäten!C30</f>
        <v>5513477</v>
      </c>
      <c r="C30" s="15" t="str">
        <f>[1]Novitäten!D30</f>
        <v>IDACIO ILS 40MG FSPR0,8ML AC 2 ST</v>
      </c>
      <c r="D30" s="16" t="str">
        <f>[1]Novitäten!E30</f>
        <v>2 ST</v>
      </c>
      <c r="E30" s="17" t="s">
        <v>10</v>
      </c>
    </row>
    <row r="31" spans="1:5" x14ac:dyDescent="0.25">
      <c r="A31" s="15" t="str">
        <f>[1]Novitäten!B31</f>
        <v>02ABA</v>
      </c>
      <c r="B31" s="15" t="str">
        <f>[1]Novitäten!C31</f>
        <v>5513483</v>
      </c>
      <c r="C31" s="15" t="str">
        <f>[1]Novitäten!D31</f>
        <v>VIKELA TBL 1,5MG          AC 1 ST</v>
      </c>
      <c r="D31" s="16" t="str">
        <f>[1]Novitäten!E31</f>
        <v>1 ST</v>
      </c>
      <c r="E31" s="17" t="s">
        <v>9</v>
      </c>
    </row>
    <row r="32" spans="1:5" x14ac:dyDescent="0.25">
      <c r="A32" s="15" t="str">
        <f>[1]Novitäten!B32</f>
        <v>02ABA</v>
      </c>
      <c r="B32" s="15" t="str">
        <f>[1]Novitäten!C32</f>
        <v>5514011</v>
      </c>
      <c r="C32" s="15" t="str">
        <f>[1]Novitäten!D32</f>
        <v>RISPERDAL CONST DFL 50MG  AC 1 ST</v>
      </c>
      <c r="D32" s="16" t="str">
        <f>[1]Novitäten!E32</f>
        <v>1 ST</v>
      </c>
      <c r="E32" s="17" t="s">
        <v>9</v>
      </c>
    </row>
    <row r="33" spans="1:5" x14ac:dyDescent="0.25">
      <c r="A33" s="15" t="str">
        <f>[1]Novitäten!B33</f>
        <v>02ABA</v>
      </c>
      <c r="B33" s="15" t="str">
        <f>[1]Novitäten!C33</f>
        <v>5515683</v>
      </c>
      <c r="C33" s="15" t="str">
        <f>[1]Novitäten!D33</f>
        <v>YUFLYMA IJLSG FPEN 40MG   AC 2 ST</v>
      </c>
      <c r="D33" s="16" t="str">
        <f>[1]Novitäten!E33</f>
        <v>2 ST</v>
      </c>
      <c r="E33" s="17" t="s">
        <v>9</v>
      </c>
    </row>
    <row r="34" spans="1:5" x14ac:dyDescent="0.25">
      <c r="A34" s="15" t="str">
        <f>[1]Novitäten!B34</f>
        <v>07ORI</v>
      </c>
      <c r="B34" s="15" t="str">
        <f>[1]Novitäten!C34</f>
        <v>4476308</v>
      </c>
      <c r="C34" s="15" t="str">
        <f>[1]Novitäten!D34</f>
        <v>PUREGON ILSG 900IE/1,08ML OR 1 ST</v>
      </c>
      <c r="D34" s="16" t="str">
        <f>[1]Novitäten!E34</f>
        <v>1 ST</v>
      </c>
      <c r="E34" s="17" t="s">
        <v>6</v>
      </c>
    </row>
    <row r="35" spans="1:5" x14ac:dyDescent="0.25">
      <c r="A35" s="15" t="str">
        <f>[1]Novitäten!B35</f>
        <v>07ORI</v>
      </c>
      <c r="B35" s="15" t="str">
        <f>[1]Novitäten!C35</f>
        <v>5515588</v>
      </c>
      <c r="C35" s="15" t="str">
        <f>[1]Novitäten!D35</f>
        <v>YUFLYMA IJLSG FPEN 40MG   OR 2 ST</v>
      </c>
      <c r="D35" s="16" t="str">
        <f>[1]Novitäten!E35</f>
        <v>2 ST</v>
      </c>
      <c r="E35" s="17" t="s">
        <v>6</v>
      </c>
    </row>
    <row r="36" spans="1:5" x14ac:dyDescent="0.25">
      <c r="A36" s="15" t="str">
        <f>[1]Novitäten!B36</f>
        <v>07ORI</v>
      </c>
      <c r="B36" s="15" t="str">
        <f>[1]Novitäten!C36</f>
        <v>5515803</v>
      </c>
      <c r="C36" s="15" t="str">
        <f>[1]Novitäten!D36</f>
        <v>FYCOMPA FTBL 10MG         OR 28 ST</v>
      </c>
      <c r="D36" s="16" t="str">
        <f>[1]Novitäten!E36</f>
        <v>28 ST</v>
      </c>
      <c r="E36" s="17" t="s">
        <v>6</v>
      </c>
    </row>
    <row r="37" spans="1:5" x14ac:dyDescent="0.25">
      <c r="A37" s="15" t="str">
        <f>[1]Novitäten!B37</f>
        <v>07ORI</v>
      </c>
      <c r="B37" s="15" t="str">
        <f>[1]Novitäten!C37</f>
        <v>5515826</v>
      </c>
      <c r="C37" s="15" t="str">
        <f>[1]Novitäten!D37</f>
        <v>SALAZOPYRIN FTBL 500MG    OR 100 ST</v>
      </c>
      <c r="D37" s="16" t="str">
        <f>[1]Novitäten!E37</f>
        <v>100 ST</v>
      </c>
      <c r="E37" s="17" t="s">
        <v>6</v>
      </c>
    </row>
    <row r="38" spans="1:5" x14ac:dyDescent="0.25">
      <c r="A38" s="15" t="str">
        <f>[1]Novitäten!B38</f>
        <v>07ORI</v>
      </c>
      <c r="B38" s="15" t="str">
        <f>[1]Novitäten!C38</f>
        <v>5516487</v>
      </c>
      <c r="C38" s="15" t="str">
        <f>[1]Novitäten!D38</f>
        <v>TUKYSA FTBL 150MG         OR 84 ST</v>
      </c>
      <c r="D38" s="16" t="str">
        <f>[1]Novitäten!E38</f>
        <v>84 ST</v>
      </c>
      <c r="E38" s="17" t="s">
        <v>6</v>
      </c>
    </row>
    <row r="39" spans="1:5" x14ac:dyDescent="0.25">
      <c r="A39" s="15" t="str">
        <f>[1]Novitäten!B39</f>
        <v>07ORI</v>
      </c>
      <c r="B39" s="15" t="str">
        <f>[1]Novitäten!C39</f>
        <v>5516607</v>
      </c>
      <c r="C39" s="15" t="str">
        <f>[1]Novitäten!D39</f>
        <v>VYXEOS ILSG 44/100MG DFL  OR 1 ST</v>
      </c>
      <c r="D39" s="16" t="str">
        <f>[1]Novitäten!E39</f>
        <v>1 ST</v>
      </c>
      <c r="E39" s="17" t="s">
        <v>8</v>
      </c>
    </row>
    <row r="40" spans="1:5" x14ac:dyDescent="0.25">
      <c r="A40" s="15" t="str">
        <f>[1]Novitäten!B40</f>
        <v>07ORI</v>
      </c>
      <c r="B40" s="15" t="str">
        <f>[1]Novitäten!C40</f>
        <v>5516889</v>
      </c>
      <c r="C40" s="15" t="str">
        <f>[1]Novitäten!D40</f>
        <v>OPSUMIT FTBL 10MG         OR 30 ST</v>
      </c>
      <c r="D40" s="16" t="str">
        <f>[1]Novitäten!E40</f>
        <v>30 ST</v>
      </c>
      <c r="E40" s="17" t="s">
        <v>6</v>
      </c>
    </row>
    <row r="41" spans="1:5" x14ac:dyDescent="0.25">
      <c r="A41" s="15" t="str">
        <f>[1]Novitäten!B41</f>
        <v>07ORI</v>
      </c>
      <c r="B41" s="15" t="str">
        <f>[1]Novitäten!C41</f>
        <v>5517009</v>
      </c>
      <c r="C41" s="15" t="str">
        <f>[1]Novitäten!D41</f>
        <v>SOMATULINE IJLSG  60MG    OR 1 ST</v>
      </c>
      <c r="D41" s="16" t="str">
        <f>[1]Novitäten!E41</f>
        <v>1 ST</v>
      </c>
      <c r="E41" s="17" t="s">
        <v>6</v>
      </c>
    </row>
    <row r="42" spans="1:5" x14ac:dyDescent="0.25">
      <c r="A42" s="15" t="str">
        <f>[1]Novitäten!B42</f>
        <v>AST01</v>
      </c>
      <c r="B42" s="15" t="str">
        <f>[1]Novitäten!C42</f>
        <v>5512348</v>
      </c>
      <c r="C42" s="15" t="str">
        <f>[1]Novitäten!D42</f>
        <v>TEZSPIRE IJLSG FSPR 210MG 1 ST</v>
      </c>
      <c r="D42" s="16" t="str">
        <f>[1]Novitäten!E42</f>
        <v>1 ST</v>
      </c>
      <c r="E42" s="17" t="s">
        <v>8</v>
      </c>
    </row>
    <row r="43" spans="1:5" x14ac:dyDescent="0.25">
      <c r="A43" s="15" t="str">
        <f>[1]Novitäten!B43</f>
        <v>BOE02</v>
      </c>
      <c r="B43" s="15" t="str">
        <f>[1]Novitäten!C43</f>
        <v>5511515</v>
      </c>
      <c r="C43" s="15" t="str">
        <f>[1]Novitäten!D43</f>
        <v>RENUTEND PFERD IJSUS DFL 1 ML</v>
      </c>
      <c r="D43" s="16" t="str">
        <f>[1]Novitäten!E43</f>
        <v>1 ML</v>
      </c>
      <c r="E43" s="17" t="s">
        <v>8</v>
      </c>
    </row>
    <row r="44" spans="1:5" x14ac:dyDescent="0.25">
      <c r="A44" s="15" t="str">
        <f>[1]Novitäten!B44</f>
        <v>CHE11</v>
      </c>
      <c r="B44" s="15" t="str">
        <f>[1]Novitäten!C44</f>
        <v>5517937</v>
      </c>
      <c r="C44" s="15" t="str">
        <f>[1]Novitäten!D44</f>
        <v>TYLOGRAN OR GRAN 1000MG/G VT 1000 G</v>
      </c>
      <c r="D44" s="16" t="str">
        <f>[1]Novitäten!E44</f>
        <v>1.000 G</v>
      </c>
      <c r="E44" s="17" t="s">
        <v>6</v>
      </c>
    </row>
    <row r="45" spans="1:5" x14ac:dyDescent="0.25">
      <c r="A45" s="15" t="str">
        <f>[1]Novitäten!B45</f>
        <v>EAP01</v>
      </c>
      <c r="B45" s="15" t="str">
        <f>[1]Novitäten!C45</f>
        <v>5509926</v>
      </c>
      <c r="C45" s="15" t="str">
        <f>[1]Novitäten!D45</f>
        <v>VILDA/METF 1A FTBL 50/ 850MG 60 ST</v>
      </c>
      <c r="D45" s="16" t="str">
        <f>[1]Novitäten!E45</f>
        <v>60 ST</v>
      </c>
      <c r="E45" s="17" t="s">
        <v>8</v>
      </c>
    </row>
    <row r="46" spans="1:5" x14ac:dyDescent="0.25">
      <c r="A46" s="15" t="str">
        <f>[1]Novitäten!B46</f>
        <v>EAP01</v>
      </c>
      <c r="B46" s="15" t="str">
        <f>[1]Novitäten!C46</f>
        <v>5509949</v>
      </c>
      <c r="C46" s="15" t="str">
        <f>[1]Novitäten!D46</f>
        <v>VILDA/METF 1A FTBL 50/1000MG 60 ST</v>
      </c>
      <c r="D46" s="16" t="str">
        <f>[1]Novitäten!E46</f>
        <v>60 ST</v>
      </c>
      <c r="E46" s="17" t="s">
        <v>8</v>
      </c>
    </row>
    <row r="47" spans="1:5" x14ac:dyDescent="0.25">
      <c r="A47" s="15" t="str">
        <f>[1]Novitäten!B47</f>
        <v>EUR02</v>
      </c>
      <c r="B47" s="15" t="str">
        <f>[1]Novitäten!C47</f>
        <v>5503881</v>
      </c>
      <c r="C47" s="15" t="str">
        <f>[1]Novitäten!D47</f>
        <v>EXELON HKPS 6MG           EP 56 ST</v>
      </c>
      <c r="D47" s="16" t="str">
        <f>[1]Novitäten!E47</f>
        <v>56 ST</v>
      </c>
      <c r="E47" s="17" t="s">
        <v>9</v>
      </c>
    </row>
    <row r="48" spans="1:5" x14ac:dyDescent="0.25">
      <c r="A48" s="15" t="str">
        <f>[1]Novitäten!B48</f>
        <v>EUR02</v>
      </c>
      <c r="B48" s="15" t="str">
        <f>[1]Novitäten!C48</f>
        <v>5509441</v>
      </c>
      <c r="C48" s="15" t="str">
        <f>[1]Novitäten!D48</f>
        <v>ANDROCUR TBL 100MG        EP 50 ST</v>
      </c>
      <c r="D48" s="16" t="str">
        <f>[1]Novitäten!E48</f>
        <v>50 ST</v>
      </c>
      <c r="E48" s="17" t="s">
        <v>9</v>
      </c>
    </row>
    <row r="49" spans="1:5" x14ac:dyDescent="0.25">
      <c r="A49" s="15" t="str">
        <f>[1]Novitäten!B49</f>
        <v>EUR02</v>
      </c>
      <c r="B49" s="15" t="str">
        <f>[1]Novitäten!C49</f>
        <v>5515051</v>
      </c>
      <c r="C49" s="15" t="str">
        <f>[1]Novitäten!D49</f>
        <v>RISPERDAL CONST DFL37,5MG EP 1 ST</v>
      </c>
      <c r="D49" s="16" t="str">
        <f>[1]Novitäten!E49</f>
        <v>1 ST</v>
      </c>
      <c r="E49" s="17" t="s">
        <v>9</v>
      </c>
    </row>
    <row r="50" spans="1:5" x14ac:dyDescent="0.25">
      <c r="A50" s="15" t="str">
        <f>[1]Novitäten!B50</f>
        <v>EVE02</v>
      </c>
      <c r="B50" s="15" t="str">
        <f>[1]Novitäten!C50</f>
        <v>5514382</v>
      </c>
      <c r="C50" s="15" t="str">
        <f>[1]Novitäten!D50</f>
        <v>BUTYLSCOPOLAMIB KAL 20MG/1ML 5 ST</v>
      </c>
      <c r="D50" s="16" t="str">
        <f>[1]Novitäten!E50</f>
        <v>5 ST</v>
      </c>
      <c r="E50" s="17" t="s">
        <v>6</v>
      </c>
    </row>
    <row r="51" spans="1:5" x14ac:dyDescent="0.25">
      <c r="A51" s="15" t="str">
        <f>[1]Novitäten!B51</f>
        <v>FAL03</v>
      </c>
      <c r="B51" s="15" t="str">
        <f>[1]Novitäten!C51</f>
        <v>5513106</v>
      </c>
      <c r="C51" s="15" t="str">
        <f>[1]Novitäten!D51</f>
        <v>JORVEZA SCHMTBL 0,5MG 60 ST</v>
      </c>
      <c r="D51" s="16" t="str">
        <f>[1]Novitäten!E51</f>
        <v>60 ST</v>
      </c>
      <c r="E51" s="17" t="s">
        <v>11</v>
      </c>
    </row>
    <row r="52" spans="1:5" x14ac:dyDescent="0.25">
      <c r="A52" s="15" t="str">
        <f>[1]Novitäten!B52</f>
        <v>FRE02</v>
      </c>
      <c r="B52" s="15" t="str">
        <f>[1]Novitäten!C52</f>
        <v>4991973</v>
      </c>
      <c r="C52" s="15" t="str">
        <f>[1]Novitäten!D52</f>
        <v>DEXAMETHASON KAB AMP 4MG/1ML 50 ST</v>
      </c>
      <c r="D52" s="16" t="str">
        <f>[1]Novitäten!E52</f>
        <v>50 ST</v>
      </c>
      <c r="E52" s="17" t="s">
        <v>6</v>
      </c>
    </row>
    <row r="53" spans="1:5" x14ac:dyDescent="0.25">
      <c r="A53" s="15" t="str">
        <f>[1]Novitäten!B53</f>
        <v>GLP02</v>
      </c>
      <c r="B53" s="15" t="str">
        <f>[1]Novitäten!C53</f>
        <v>5512905</v>
      </c>
      <c r="C53" s="15" t="str">
        <f>[1]Novitäten!D53</f>
        <v>CANDEBLO AMLO TBL  8/ 5MG 30 ST</v>
      </c>
      <c r="D53" s="16" t="str">
        <f>[1]Novitäten!E53</f>
        <v>30 ST</v>
      </c>
      <c r="E53" s="17" t="s">
        <v>12</v>
      </c>
    </row>
    <row r="54" spans="1:5" x14ac:dyDescent="0.25">
      <c r="A54" s="15" t="str">
        <f>[1]Novitäten!B54</f>
        <v>GLP02</v>
      </c>
      <c r="B54" s="15" t="str">
        <f>[1]Novitäten!C54</f>
        <v>5512911</v>
      </c>
      <c r="C54" s="15" t="str">
        <f>[1]Novitäten!D54</f>
        <v>CANDEBLO AMLO TBL 16/ 5MG 30 ST</v>
      </c>
      <c r="D54" s="16" t="str">
        <f>[1]Novitäten!E54</f>
        <v>30 ST</v>
      </c>
      <c r="E54" s="17" t="s">
        <v>12</v>
      </c>
    </row>
    <row r="55" spans="1:5" x14ac:dyDescent="0.25">
      <c r="A55" s="15" t="str">
        <f>[1]Novitäten!B55</f>
        <v>GLP02</v>
      </c>
      <c r="B55" s="15" t="str">
        <f>[1]Novitäten!C55</f>
        <v>5512928</v>
      </c>
      <c r="C55" s="15" t="str">
        <f>[1]Novitäten!D55</f>
        <v>CANDEBLO AMLO TBL 16/10MG 30 ST</v>
      </c>
      <c r="D55" s="16" t="str">
        <f>[1]Novitäten!E55</f>
        <v>30 ST</v>
      </c>
      <c r="E55" s="17" t="s">
        <v>12</v>
      </c>
    </row>
    <row r="56" spans="1:5" x14ac:dyDescent="0.25">
      <c r="A56" s="15" t="str">
        <f>[1]Novitäten!B56</f>
        <v>GLP02</v>
      </c>
      <c r="B56" s="15" t="str">
        <f>[1]Novitäten!C56</f>
        <v>5517593</v>
      </c>
      <c r="C56" s="15" t="str">
        <f>[1]Novitäten!D56</f>
        <v>HYDAGELAN 10MG/ML AMP 1ML 5 ST</v>
      </c>
      <c r="D56" s="16" t="str">
        <f>[1]Novitäten!E56</f>
        <v>5 ST</v>
      </c>
      <c r="E56" s="17" t="s">
        <v>8</v>
      </c>
    </row>
    <row r="57" spans="1:5" x14ac:dyDescent="0.25">
      <c r="A57" s="15" t="str">
        <f>[1]Novitäten!B57</f>
        <v>GLP02</v>
      </c>
      <c r="B57" s="15" t="str">
        <f>[1]Novitäten!C57</f>
        <v>5517601</v>
      </c>
      <c r="C57" s="15" t="str">
        <f>[1]Novitäten!D57</f>
        <v>HYDAGELAN 20MG/ML AMP 1ML 5 ST</v>
      </c>
      <c r="D57" s="16" t="str">
        <f>[1]Novitäten!E57</f>
        <v>5 ST</v>
      </c>
      <c r="E57" s="17" t="s">
        <v>8</v>
      </c>
    </row>
    <row r="58" spans="1:5" x14ac:dyDescent="0.25">
      <c r="A58" s="15" t="str">
        <f>[1]Novitäten!B58</f>
        <v>GLP02</v>
      </c>
      <c r="B58" s="15" t="str">
        <f>[1]Novitäten!C58</f>
        <v>5517618</v>
      </c>
      <c r="C58" s="15" t="str">
        <f>[1]Novitäten!D58</f>
        <v>HYDAGELAN 50MG/ML AMP 1ML 5 ST</v>
      </c>
      <c r="D58" s="16" t="str">
        <f>[1]Novitäten!E58</f>
        <v>5 ST</v>
      </c>
      <c r="E58" s="17" t="s">
        <v>8</v>
      </c>
    </row>
    <row r="59" spans="1:5" x14ac:dyDescent="0.25">
      <c r="A59" s="15" t="str">
        <f>[1]Novitäten!B59</f>
        <v>KWI01</v>
      </c>
      <c r="B59" s="15" t="str">
        <f>[1]Novitäten!C59</f>
        <v>5517848</v>
      </c>
      <c r="C59" s="15" t="str">
        <f>[1]Novitäten!D59</f>
        <v>COLCTAB TBL 0,5MG 30 ST</v>
      </c>
      <c r="D59" s="16" t="str">
        <f>[1]Novitäten!E59</f>
        <v>30 ST</v>
      </c>
      <c r="E59" s="17" t="s">
        <v>13</v>
      </c>
    </row>
    <row r="60" spans="1:5" x14ac:dyDescent="0.25">
      <c r="A60" s="15" t="str">
        <f>[1]Novitäten!B60</f>
        <v>KWI04</v>
      </c>
      <c r="B60" s="15" t="str">
        <f>[1]Novitäten!C60</f>
        <v>4456719</v>
      </c>
      <c r="C60" s="15" t="str">
        <f>[1]Novitäten!D60</f>
        <v>HEPARIN GIL 100IE/ML AMP 5ML 10 ST</v>
      </c>
      <c r="D60" s="16" t="str">
        <f>[1]Novitäten!E60</f>
        <v>10 ST</v>
      </c>
      <c r="E60" s="17" t="s">
        <v>8</v>
      </c>
    </row>
    <row r="61" spans="1:5" x14ac:dyDescent="0.25">
      <c r="A61" s="15" t="str">
        <f>[1]Novitäten!B61</f>
        <v>PHA09</v>
      </c>
      <c r="B61" s="15" t="str">
        <f>[1]Novitäten!C61</f>
        <v>5514790</v>
      </c>
      <c r="C61" s="15" t="str">
        <f>[1]Novitäten!D61</f>
        <v>GANIRELIX GED FSPR0,25MG/0,5 1 ST</v>
      </c>
      <c r="D61" s="16" t="str">
        <f>[1]Novitäten!E61</f>
        <v>1 ST</v>
      </c>
      <c r="E61" s="17" t="s">
        <v>8</v>
      </c>
    </row>
    <row r="62" spans="1:5" x14ac:dyDescent="0.25">
      <c r="A62" s="15" t="str">
        <f>[1]Novitäten!B62</f>
        <v>PHA09</v>
      </c>
      <c r="B62" s="15" t="str">
        <f>[1]Novitäten!C62</f>
        <v>5514809</v>
      </c>
      <c r="C62" s="15" t="str">
        <f>[1]Novitäten!D62</f>
        <v>GANIRELIX GED FSPR0,25MG/0,5 6 ST</v>
      </c>
      <c r="D62" s="16" t="str">
        <f>[1]Novitäten!E62</f>
        <v>6 ST</v>
      </c>
      <c r="E62" s="17" t="s">
        <v>8</v>
      </c>
    </row>
    <row r="63" spans="1:5" x14ac:dyDescent="0.25">
      <c r="A63" s="15" t="str">
        <f>[1]Novitäten!B63</f>
        <v>PPH01</v>
      </c>
      <c r="B63" s="15" t="str">
        <f>[1]Novitäten!C63</f>
        <v>5507175</v>
      </c>
      <c r="C63" s="15" t="str">
        <f>[1]Novitäten!D63</f>
        <v>ABIRATERON +PH FTBL 500MG 60 ST</v>
      </c>
      <c r="D63" s="16" t="str">
        <f>[1]Novitäten!E63</f>
        <v>60 ST</v>
      </c>
      <c r="E63" s="17" t="s">
        <v>10</v>
      </c>
    </row>
    <row r="64" spans="1:5" x14ac:dyDescent="0.25">
      <c r="A64" s="15" t="str">
        <f>[1]Novitäten!B64</f>
        <v>RIC02</v>
      </c>
      <c r="B64" s="15" t="str">
        <f>[1]Novitäten!C64</f>
        <v>5515878</v>
      </c>
      <c r="C64" s="15" t="str">
        <f>[1]Novitäten!D64</f>
        <v>TROVEX IJSUS 1MG/ML DFL   VT 50 ML</v>
      </c>
      <c r="D64" s="16" t="str">
        <f>[1]Novitäten!E64</f>
        <v>50 ML</v>
      </c>
      <c r="E64" s="17" t="s">
        <v>9</v>
      </c>
    </row>
    <row r="65" spans="1:5" x14ac:dyDescent="0.25">
      <c r="A65" s="15" t="str">
        <f>[1]Novitäten!B65</f>
        <v>ROC01</v>
      </c>
      <c r="B65" s="15" t="str">
        <f>[1]Novitäten!C65</f>
        <v>5515743</v>
      </c>
      <c r="C65" s="15" t="str">
        <f>[1]Novitäten!D65</f>
        <v>VABYSMO IJLSG 120MG/ML DFL 1 ST</v>
      </c>
      <c r="D65" s="16" t="str">
        <f>[1]Novitäten!E65</f>
        <v>1 ST</v>
      </c>
      <c r="E65" s="17" t="s">
        <v>14</v>
      </c>
    </row>
    <row r="66" spans="1:5" x14ac:dyDescent="0.25">
      <c r="A66" s="15" t="str">
        <f>[1]Novitäten!B66</f>
        <v>RTP01</v>
      </c>
      <c r="B66" s="15" t="str">
        <f>[1]Novitäten!C66</f>
        <v>4967489</v>
      </c>
      <c r="C66" s="15" t="str">
        <f>[1]Novitäten!D66</f>
        <v>EZETIMIB/SIMVAST RTP GM10/10 30 ST</v>
      </c>
      <c r="D66" s="16" t="str">
        <f>[1]Novitäten!E66</f>
        <v>30 ST</v>
      </c>
      <c r="E66" s="17" t="s">
        <v>8</v>
      </c>
    </row>
    <row r="67" spans="1:5" x14ac:dyDescent="0.25">
      <c r="A67" s="15" t="str">
        <f>[1]Novitäten!B67</f>
        <v>RTP01</v>
      </c>
      <c r="B67" s="15" t="str">
        <f>[1]Novitäten!C67</f>
        <v>4967495</v>
      </c>
      <c r="C67" s="15" t="str">
        <f>[1]Novitäten!D67</f>
        <v>EZETIMIB/SIMVAST RTP GM10/20 30 ST</v>
      </c>
      <c r="D67" s="16" t="str">
        <f>[1]Novitäten!E67</f>
        <v>30 ST</v>
      </c>
      <c r="E67" s="17" t="s">
        <v>8</v>
      </c>
    </row>
    <row r="68" spans="1:5" x14ac:dyDescent="0.25">
      <c r="A68" s="15" t="str">
        <f>[1]Novitäten!B68</f>
        <v>RTP01</v>
      </c>
      <c r="B68" s="15" t="str">
        <f>[1]Novitäten!C68</f>
        <v>4967503</v>
      </c>
      <c r="C68" s="15" t="str">
        <f>[1]Novitäten!D68</f>
        <v>EZETIMIB/SIMVAST RTP GM10/40 30 ST</v>
      </c>
      <c r="D68" s="16" t="str">
        <f>[1]Novitäten!E68</f>
        <v>30 ST</v>
      </c>
      <c r="E68" s="17" t="s">
        <v>8</v>
      </c>
    </row>
    <row r="69" spans="1:5" x14ac:dyDescent="0.25">
      <c r="A69" s="15" t="str">
        <f>[1]Novitäten!B69</f>
        <v>RTP01</v>
      </c>
      <c r="B69" s="15" t="str">
        <f>[1]Novitäten!C69</f>
        <v>4967526</v>
      </c>
      <c r="C69" s="15" t="str">
        <f>[1]Novitäten!D69</f>
        <v>EZETIMIB/SIMVAST RTP GM10/80 30 ST</v>
      </c>
      <c r="D69" s="16" t="str">
        <f>[1]Novitäten!E69</f>
        <v>30 ST</v>
      </c>
      <c r="E69" s="17" t="s">
        <v>8</v>
      </c>
    </row>
    <row r="70" spans="1:5" x14ac:dyDescent="0.25">
      <c r="A70" s="15" t="str">
        <f>[1]Novitäten!B70</f>
        <v>RTP01</v>
      </c>
      <c r="B70" s="15" t="str">
        <f>[1]Novitäten!C70</f>
        <v>5504544</v>
      </c>
      <c r="C70" s="15" t="str">
        <f>[1]Novitäten!D70</f>
        <v>PALIPERIDON RTP DEP FSP 75MG 1 ST</v>
      </c>
      <c r="D70" s="16" t="str">
        <f>[1]Novitäten!E70</f>
        <v>1 ST</v>
      </c>
      <c r="E70" s="17" t="s">
        <v>8</v>
      </c>
    </row>
    <row r="71" spans="1:5" x14ac:dyDescent="0.25">
      <c r="A71" s="15" t="str">
        <f>[1]Novitäten!B71</f>
        <v>RTP01</v>
      </c>
      <c r="B71" s="15" t="str">
        <f>[1]Novitäten!C71</f>
        <v>5504550</v>
      </c>
      <c r="C71" s="15" t="str">
        <f>[1]Novitäten!D71</f>
        <v>PALIPERIDON RTP DEP FSP100MG 1 ST</v>
      </c>
      <c r="D71" s="16" t="str">
        <f>[1]Novitäten!E71</f>
        <v>1 ST</v>
      </c>
      <c r="E71" s="17" t="s">
        <v>8</v>
      </c>
    </row>
    <row r="72" spans="1:5" x14ac:dyDescent="0.25">
      <c r="A72" s="15" t="str">
        <f>[1]Novitäten!B72</f>
        <v>RTP01</v>
      </c>
      <c r="B72" s="15" t="str">
        <f>[1]Novitäten!C72</f>
        <v>5504567</v>
      </c>
      <c r="C72" s="15" t="str">
        <f>[1]Novitäten!D72</f>
        <v>PALIPERIDON RTP DEP FSP150MG 1 ST</v>
      </c>
      <c r="D72" s="16" t="str">
        <f>[1]Novitäten!E72</f>
        <v>1 ST</v>
      </c>
      <c r="E72" s="17" t="s">
        <v>8</v>
      </c>
    </row>
    <row r="73" spans="1:5" x14ac:dyDescent="0.25">
      <c r="A73" s="15" t="str">
        <f>[1]Novitäten!B73</f>
        <v>RTP01</v>
      </c>
      <c r="B73" s="15" t="str">
        <f>[1]Novitäten!C73</f>
        <v>5504952</v>
      </c>
      <c r="C73" s="15" t="str">
        <f>[1]Novitäten!D73</f>
        <v>PALIPERIDON ACT DEP FSP 75MG 1 ST</v>
      </c>
      <c r="D73" s="16" t="str">
        <f>[1]Novitäten!E73</f>
        <v>1 ST</v>
      </c>
      <c r="E73" s="17" t="s">
        <v>8</v>
      </c>
    </row>
    <row r="74" spans="1:5" x14ac:dyDescent="0.25">
      <c r="A74" s="15" t="str">
        <f>[1]Novitäten!B74</f>
        <v>RTP01</v>
      </c>
      <c r="B74" s="15" t="str">
        <f>[1]Novitäten!C74</f>
        <v>5504969</v>
      </c>
      <c r="C74" s="15" t="str">
        <f>[1]Novitäten!D74</f>
        <v>PALIPERIDON ACT DEP FSP100MG 1 ST</v>
      </c>
      <c r="D74" s="16" t="str">
        <f>[1]Novitäten!E74</f>
        <v>1 ST</v>
      </c>
      <c r="E74" s="17" t="s">
        <v>8</v>
      </c>
    </row>
    <row r="75" spans="1:5" x14ac:dyDescent="0.25">
      <c r="A75" s="15" t="str">
        <f>[1]Novitäten!B75</f>
        <v>RTP01</v>
      </c>
      <c r="B75" s="15" t="str">
        <f>[1]Novitäten!C75</f>
        <v>5504975</v>
      </c>
      <c r="C75" s="15" t="str">
        <f>[1]Novitäten!D75</f>
        <v>PALIPERIDON ACT DEP FSP150MG 1 ST</v>
      </c>
      <c r="D75" s="16" t="str">
        <f>[1]Novitäten!E75</f>
        <v>1 ST</v>
      </c>
      <c r="E75" s="17" t="s">
        <v>8</v>
      </c>
    </row>
    <row r="76" spans="1:5" x14ac:dyDescent="0.25">
      <c r="A76" s="15" t="str">
        <f>[1]Novitäten!B76</f>
        <v>SAN05</v>
      </c>
      <c r="B76" s="15" t="str">
        <f>[1]Novitäten!C76</f>
        <v>5503289</v>
      </c>
      <c r="C76" s="15" t="str">
        <f>[1]Novitäten!D76</f>
        <v>RIFOLDIN SIR 120 ML</v>
      </c>
      <c r="D76" s="16" t="str">
        <f>[1]Novitäten!E76</f>
        <v>120 ML</v>
      </c>
      <c r="E76" s="17" t="s">
        <v>8</v>
      </c>
    </row>
    <row r="77" spans="1:5" x14ac:dyDescent="0.25">
      <c r="A77" s="15" t="str">
        <f>[1]Novitäten!B77</f>
        <v>SAN15</v>
      </c>
      <c r="B77" s="15" t="str">
        <f>[1]Novitäten!C77</f>
        <v>5510013</v>
      </c>
      <c r="C77" s="15" t="str">
        <f>[1]Novitäten!D77</f>
        <v>VILSPOX FTBL 50/ 850MG 60 ST</v>
      </c>
      <c r="D77" s="16" t="str">
        <f>[1]Novitäten!E77</f>
        <v>60 ST</v>
      </c>
      <c r="E77" s="17" t="s">
        <v>8</v>
      </c>
    </row>
    <row r="78" spans="1:5" x14ac:dyDescent="0.25">
      <c r="A78" s="15" t="str">
        <f>[1]Novitäten!B78</f>
        <v>SAN15</v>
      </c>
      <c r="B78" s="15" t="str">
        <f>[1]Novitäten!C78</f>
        <v>5510042</v>
      </c>
      <c r="C78" s="15" t="str">
        <f>[1]Novitäten!D78</f>
        <v>VILSPOX FTBL 50/1000MG 60 ST</v>
      </c>
      <c r="D78" s="16" t="str">
        <f>[1]Novitäten!E78</f>
        <v>60 ST</v>
      </c>
      <c r="E78" s="17" t="s">
        <v>8</v>
      </c>
    </row>
    <row r="79" spans="1:5" x14ac:dyDescent="0.25">
      <c r="A79" s="15" t="str">
        <f>[1]Novitäten!B79</f>
        <v>SAN25</v>
      </c>
      <c r="B79" s="15" t="str">
        <f>[1]Novitäten!C79</f>
        <v>5516010</v>
      </c>
      <c r="C79" s="15" t="str">
        <f>[1]Novitäten!D79</f>
        <v>PANTOPRAZOL APTP PLV 40MG DF 10 ST</v>
      </c>
      <c r="D79" s="16" t="str">
        <f>[1]Novitäten!E79</f>
        <v>10 ST</v>
      </c>
      <c r="E79" s="17" t="s">
        <v>15</v>
      </c>
    </row>
    <row r="80" spans="1:5" x14ac:dyDescent="0.25">
      <c r="A80" s="15" t="str">
        <f>[1]Novitäten!B84</f>
        <v>STA01</v>
      </c>
      <c r="B80" s="15" t="str">
        <f>[1]Novitäten!C84</f>
        <v>5509116</v>
      </c>
      <c r="C80" s="15" t="str">
        <f>[1]Novitäten!D84</f>
        <v>ALENDRONSTAD TBL 70MG 1XWO 4 ST</v>
      </c>
      <c r="D80" s="16" t="str">
        <f>[1]Novitäten!E84</f>
        <v>4 ST</v>
      </c>
      <c r="E80" s="17" t="s">
        <v>6</v>
      </c>
    </row>
    <row r="81" spans="1:5" x14ac:dyDescent="0.25">
      <c r="A81" s="15" t="str">
        <f>[1]Novitäten!B85</f>
        <v>STA01</v>
      </c>
      <c r="B81" s="15" t="str">
        <f>[1]Novitäten!C85</f>
        <v>5512638</v>
      </c>
      <c r="C81" s="15" t="str">
        <f>[1]Novitäten!D85</f>
        <v>KINPEYGO VW HKPS 4MG 120 ST</v>
      </c>
      <c r="D81" s="16" t="str">
        <f>[1]Novitäten!E85</f>
        <v>120 ST</v>
      </c>
      <c r="E81" s="17" t="s">
        <v>6</v>
      </c>
    </row>
    <row r="82" spans="1:5" x14ac:dyDescent="0.25">
      <c r="A82" s="15" t="str">
        <f>[1]Novitäten!B86</f>
        <v>STE09</v>
      </c>
      <c r="B82" s="15" t="str">
        <f>[1]Novitäten!C86</f>
        <v>5513388</v>
      </c>
      <c r="C82" s="15" t="str">
        <f>[1]Novitäten!D86</f>
        <v>SITAGLIPTIN GRI FTBL  25MG 28 ST</v>
      </c>
      <c r="D82" s="16" t="str">
        <f>[1]Novitäten!E86</f>
        <v>28 ST</v>
      </c>
      <c r="E82" s="17" t="s">
        <v>8</v>
      </c>
    </row>
    <row r="83" spans="1:5" x14ac:dyDescent="0.25">
      <c r="A83" s="15" t="str">
        <f>[1]Novitäten!B87</f>
        <v>STE09</v>
      </c>
      <c r="B83" s="15" t="str">
        <f>[1]Novitäten!C87</f>
        <v>5513394</v>
      </c>
      <c r="C83" s="15" t="str">
        <f>[1]Novitäten!D87</f>
        <v>SITAGLIPTIN GRI FTBL  50MG 28 ST</v>
      </c>
      <c r="D83" s="16" t="str">
        <f>[1]Novitäten!E87</f>
        <v>28 ST</v>
      </c>
      <c r="E83" s="17" t="s">
        <v>8</v>
      </c>
    </row>
    <row r="84" spans="1:5" x14ac:dyDescent="0.25">
      <c r="A84" s="15" t="str">
        <f>[1]Novitäten!B88</f>
        <v>STE09</v>
      </c>
      <c r="B84" s="15" t="str">
        <f>[1]Novitäten!C88</f>
        <v>5513402</v>
      </c>
      <c r="C84" s="15" t="str">
        <f>[1]Novitäten!D88</f>
        <v>SITAGLIPTIN GRI FTBL 100MG 28 ST</v>
      </c>
      <c r="D84" s="16" t="str">
        <f>[1]Novitäten!E88</f>
        <v>28 ST</v>
      </c>
      <c r="E84" s="17" t="s">
        <v>8</v>
      </c>
    </row>
    <row r="85" spans="1:5" x14ac:dyDescent="0.25">
      <c r="A85" s="15" t="str">
        <f>[1]Novitäten!B89</f>
        <v>URS01</v>
      </c>
      <c r="B85" s="15" t="str">
        <f>[1]Novitäten!C89</f>
        <v>5515134</v>
      </c>
      <c r="C85" s="15" t="str">
        <f>[1]Novitäten!D89</f>
        <v>BIBROCATHOL POS AU-SLB20MG/G 5 G</v>
      </c>
      <c r="D85" s="16" t="str">
        <f>[1]Novitäten!E89</f>
        <v>5 G</v>
      </c>
      <c r="E85" s="17" t="s">
        <v>7</v>
      </c>
    </row>
  </sheetData>
  <autoFilter ref="A11:E11" xr:uid="{7B74A6E8-6AA7-4B2F-830D-27E5D878F877}">
    <filterColumn colId="3" showButton="0"/>
    <sortState xmlns:xlrd2="http://schemas.microsoft.com/office/spreadsheetml/2017/richdata2" ref="A12:E96">
      <sortCondition ref="C11"/>
    </sortState>
  </autoFilter>
  <pageMargins left="0.25" right="0.25" top="0.75" bottom="0.75" header="0.3" footer="0.3"/>
  <pageSetup paperSize="9" scale="96" orientation="portrait" r:id="rId1"/>
  <headerFooter>
    <oddFooter xml:space="preserve">&amp;L&amp;"Arial,Standard"&amp;8&amp;K01+030AEWIGE Ärztliche Wirtschaftsgesellschaft m.b.H., Haidestraße 4, 1110 Wien; Sitz Wien; FN: 100274m, UID: ATU36877901
Angaben ohne Gewähr&amp;R&amp;"Arial,Standard"&amp;8&amp;K01+032Seite &amp;P von &amp;N       </oddFoot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Novitäten_AEWIGE_formatiert</vt:lpstr>
      <vt:lpstr>Novitäten_AEWIGE_formatiert!Druckbereich</vt:lpstr>
      <vt:lpstr>Novitäten_AEWIGE_formatiert!Drucktitel</vt:lpstr>
    </vt:vector>
  </TitlesOfParts>
  <Company>Herba Chemosan Apotherker-AG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GANTUMUR Buyannemekh</dc:creator>
  <cp:lastModifiedBy>CISAR Ingrid</cp:lastModifiedBy>
  <cp:lastPrinted>2022-10-24T11:47:59Z</cp:lastPrinted>
  <dcterms:created xsi:type="dcterms:W3CDTF">2004-04-19T07:37:52Z</dcterms:created>
  <dcterms:modified xsi:type="dcterms:W3CDTF">2022-10-24T11:49:36Z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Novitäten_TTMMJJJJ_Teaminfo.xls</vt:lpwstr>
  </property>
  <property fmtid="{D5CDD505-2E9C-101B-9397-08002B2CF9AE}" pid="3" name="MSIP_Label_b6450969-e8d1-46a1-a807-ee95d8766906_Enabled">
    <vt:lpwstr>true</vt:lpwstr>
  </property>
  <property fmtid="{D5CDD505-2E9C-101B-9397-08002B2CF9AE}" pid="4" name="MSIP_Label_b6450969-e8d1-46a1-a807-ee95d8766906_SetDate">
    <vt:lpwstr>2021-03-11T10:09:40Z</vt:lpwstr>
  </property>
  <property fmtid="{D5CDD505-2E9C-101B-9397-08002B2CF9AE}" pid="5" name="MSIP_Label_b6450969-e8d1-46a1-a807-ee95d8766906_Method">
    <vt:lpwstr>Standard</vt:lpwstr>
  </property>
  <property fmtid="{D5CDD505-2E9C-101B-9397-08002B2CF9AE}" pid="6" name="MSIP_Label_b6450969-e8d1-46a1-a807-ee95d8766906_Name">
    <vt:lpwstr>Internal Use Only</vt:lpwstr>
  </property>
  <property fmtid="{D5CDD505-2E9C-101B-9397-08002B2CF9AE}" pid="7" name="MSIP_Label_b6450969-e8d1-46a1-a807-ee95d8766906_SiteId">
    <vt:lpwstr>e5d0182b-f458-403c-8d06-b825112408b6</vt:lpwstr>
  </property>
  <property fmtid="{D5CDD505-2E9C-101B-9397-08002B2CF9AE}" pid="8" name="MSIP_Label_b6450969-e8d1-46a1-a807-ee95d8766906_ActionId">
    <vt:lpwstr>b9a1014c-b077-4447-8946-aedb7d44c765</vt:lpwstr>
  </property>
  <property fmtid="{D5CDD505-2E9C-101B-9397-08002B2CF9AE}" pid="9" name="MSIP_Label_b6450969-e8d1-46a1-a807-ee95d8766906_ContentBits">
    <vt:lpwstr>2</vt:lpwstr>
  </property>
  <property fmtid="{D5CDD505-2E9C-101B-9397-08002B2CF9AE}" pid="10" name="CustomUiType">
    <vt:lpwstr>2</vt:lpwstr>
  </property>
</Properties>
</file>