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J:\HSWSS\INDUSTRIAL_SERVICES\Chefinfo_Teaminfo\WVZ_Berichte_PV-KKZ-N-S\2023\Streichungen\"/>
    </mc:Choice>
  </mc:AlternateContent>
  <xr:revisionPtr revIDLastSave="0" documentId="13_ncr:1_{7DB5348E-BE71-4A43-B17B-4A595116B340}" xr6:coauthVersionLast="47" xr6:coauthVersionMax="47" xr10:uidLastSave="{00000000-0000-0000-0000-000000000000}"/>
  <bookViews>
    <workbookView xWindow="21615" yWindow="1500" windowWidth="26565" windowHeight="16830" xr2:uid="{0B6B2768-62EA-460A-9A71-BE1E708DEEAB}"/>
  </bookViews>
  <sheets>
    <sheet name="Streichungen_AEWIGE_formatiert" sheetId="5" r:id="rId1"/>
  </sheets>
  <externalReferences>
    <externalReference r:id="rId2"/>
  </externalReferences>
  <definedNames>
    <definedName name="_xlnm._FilterDatabase" localSheetId="0" hidden="1">Streichungen_AEWIGE_formatiert!$A$11:$E$11</definedName>
    <definedName name="_xlnm.Print_Area" localSheetId="0">Streichungen_AEWIGE_formatiert!$A:$E</definedName>
    <definedName name="_xlnm.Print_Titles" localSheetId="0">Streichungen_AEWIGE_formatiert!$11:$11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2" i="5" l="1"/>
  <c r="C112" i="5"/>
  <c r="B112" i="5"/>
  <c r="A112" i="5"/>
  <c r="D111" i="5"/>
  <c r="C111" i="5"/>
  <c r="B111" i="5"/>
  <c r="A111" i="5"/>
  <c r="D110" i="5"/>
  <c r="C110" i="5"/>
  <c r="B110" i="5"/>
  <c r="A110" i="5"/>
  <c r="D109" i="5"/>
  <c r="C109" i="5"/>
  <c r="B109" i="5"/>
  <c r="A109" i="5"/>
  <c r="D108" i="5"/>
  <c r="C108" i="5"/>
  <c r="B108" i="5"/>
  <c r="A108" i="5"/>
  <c r="D107" i="5"/>
  <c r="C107" i="5"/>
  <c r="B107" i="5"/>
  <c r="A107" i="5"/>
  <c r="D106" i="5"/>
  <c r="C106" i="5"/>
  <c r="B106" i="5"/>
  <c r="A106" i="5"/>
  <c r="D105" i="5"/>
  <c r="C105" i="5"/>
  <c r="B105" i="5"/>
  <c r="A105" i="5"/>
  <c r="D104" i="5"/>
  <c r="C104" i="5"/>
  <c r="B104" i="5"/>
  <c r="A104" i="5"/>
  <c r="D103" i="5"/>
  <c r="C103" i="5"/>
  <c r="B103" i="5"/>
  <c r="A103" i="5"/>
  <c r="D102" i="5"/>
  <c r="C102" i="5"/>
  <c r="B102" i="5"/>
  <c r="A102" i="5"/>
  <c r="D101" i="5"/>
  <c r="C101" i="5"/>
  <c r="B101" i="5"/>
  <c r="A101" i="5"/>
  <c r="D100" i="5"/>
  <c r="C100" i="5"/>
  <c r="B100" i="5"/>
  <c r="A100" i="5"/>
  <c r="D99" i="5"/>
  <c r="C99" i="5"/>
  <c r="B99" i="5"/>
  <c r="A99" i="5"/>
  <c r="D98" i="5"/>
  <c r="C98" i="5"/>
  <c r="B98" i="5"/>
  <c r="A98" i="5"/>
  <c r="D97" i="5"/>
  <c r="C97" i="5"/>
  <c r="B97" i="5"/>
  <c r="A97" i="5"/>
  <c r="D96" i="5"/>
  <c r="C96" i="5"/>
  <c r="B96" i="5"/>
  <c r="A96" i="5"/>
  <c r="D95" i="5"/>
  <c r="C95" i="5"/>
  <c r="B95" i="5"/>
  <c r="A95" i="5"/>
  <c r="D94" i="5"/>
  <c r="C94" i="5"/>
  <c r="B94" i="5"/>
  <c r="A94" i="5"/>
  <c r="D93" i="5"/>
  <c r="C93" i="5"/>
  <c r="B93" i="5"/>
  <c r="A93" i="5"/>
  <c r="D92" i="5"/>
  <c r="C92" i="5"/>
  <c r="B92" i="5"/>
  <c r="A92" i="5"/>
  <c r="D91" i="5"/>
  <c r="C91" i="5"/>
  <c r="B91" i="5"/>
  <c r="A91" i="5"/>
  <c r="D90" i="5"/>
  <c r="C90" i="5"/>
  <c r="B90" i="5"/>
  <c r="A90" i="5"/>
  <c r="D89" i="5"/>
  <c r="C89" i="5"/>
  <c r="B89" i="5"/>
  <c r="A89" i="5"/>
  <c r="D88" i="5"/>
  <c r="C88" i="5"/>
  <c r="B88" i="5"/>
  <c r="A88" i="5"/>
  <c r="D87" i="5"/>
  <c r="C87" i="5"/>
  <c r="B87" i="5"/>
  <c r="A87" i="5"/>
  <c r="D86" i="5"/>
  <c r="C86" i="5"/>
  <c r="B86" i="5"/>
  <c r="A86" i="5"/>
  <c r="D85" i="5"/>
  <c r="C85" i="5"/>
  <c r="B85" i="5"/>
  <c r="A85" i="5"/>
  <c r="D84" i="5"/>
  <c r="C84" i="5"/>
  <c r="B84" i="5"/>
  <c r="A84" i="5"/>
  <c r="D83" i="5"/>
  <c r="C83" i="5"/>
  <c r="B83" i="5"/>
  <c r="A83" i="5"/>
  <c r="D82" i="5"/>
  <c r="C82" i="5"/>
  <c r="B82" i="5"/>
  <c r="A82" i="5"/>
  <c r="D81" i="5"/>
  <c r="C81" i="5"/>
  <c r="B81" i="5"/>
  <c r="A81" i="5"/>
  <c r="D80" i="5"/>
  <c r="C80" i="5"/>
  <c r="B80" i="5"/>
  <c r="A80" i="5"/>
  <c r="D79" i="5"/>
  <c r="C79" i="5"/>
  <c r="B79" i="5"/>
  <c r="A79" i="5"/>
  <c r="D78" i="5"/>
  <c r="C78" i="5"/>
  <c r="B78" i="5"/>
  <c r="A78" i="5"/>
  <c r="D77" i="5"/>
  <c r="C77" i="5"/>
  <c r="B77" i="5"/>
  <c r="A77" i="5"/>
  <c r="D76" i="5"/>
  <c r="C76" i="5"/>
  <c r="B76" i="5"/>
  <c r="A76" i="5"/>
  <c r="D75" i="5"/>
  <c r="C75" i="5"/>
  <c r="B75" i="5"/>
  <c r="A75" i="5"/>
  <c r="D74" i="5"/>
  <c r="C74" i="5"/>
  <c r="B74" i="5"/>
  <c r="A74" i="5"/>
  <c r="D73" i="5"/>
  <c r="C73" i="5"/>
  <c r="B73" i="5"/>
  <c r="A73" i="5"/>
  <c r="D72" i="5"/>
  <c r="C72" i="5"/>
  <c r="B72" i="5"/>
  <c r="A72" i="5"/>
  <c r="D71" i="5"/>
  <c r="C71" i="5"/>
  <c r="B71" i="5"/>
  <c r="A71" i="5"/>
  <c r="D70" i="5"/>
  <c r="C70" i="5"/>
  <c r="B70" i="5"/>
  <c r="A70" i="5"/>
  <c r="D69" i="5"/>
  <c r="C69" i="5"/>
  <c r="B69" i="5"/>
  <c r="A69" i="5"/>
  <c r="D68" i="5"/>
  <c r="C68" i="5"/>
  <c r="B68" i="5"/>
  <c r="A68" i="5"/>
  <c r="D67" i="5"/>
  <c r="C67" i="5"/>
  <c r="B67" i="5"/>
  <c r="A67" i="5"/>
  <c r="D66" i="5"/>
  <c r="C66" i="5"/>
  <c r="B66" i="5"/>
  <c r="A66" i="5"/>
  <c r="D65" i="5"/>
  <c r="C65" i="5"/>
  <c r="B65" i="5"/>
  <c r="A65" i="5"/>
  <c r="D64" i="5"/>
  <c r="C64" i="5"/>
  <c r="B64" i="5"/>
  <c r="A64" i="5"/>
  <c r="D63" i="5"/>
  <c r="C63" i="5"/>
  <c r="B63" i="5"/>
  <c r="A63" i="5"/>
  <c r="D62" i="5"/>
  <c r="C62" i="5"/>
  <c r="B62" i="5"/>
  <c r="A62" i="5"/>
  <c r="D61" i="5"/>
  <c r="C61" i="5"/>
  <c r="B61" i="5"/>
  <c r="A61" i="5"/>
  <c r="D60" i="5"/>
  <c r="C60" i="5"/>
  <c r="B60" i="5"/>
  <c r="A60" i="5"/>
  <c r="D59" i="5"/>
  <c r="C59" i="5"/>
  <c r="B59" i="5"/>
  <c r="A59" i="5"/>
  <c r="D58" i="5"/>
  <c r="C58" i="5"/>
  <c r="B58" i="5"/>
  <c r="A58" i="5"/>
  <c r="D57" i="5"/>
  <c r="C57" i="5"/>
  <c r="B57" i="5"/>
  <c r="A57" i="5"/>
  <c r="D56" i="5"/>
  <c r="C56" i="5"/>
  <c r="B56" i="5"/>
  <c r="A56" i="5"/>
  <c r="D55" i="5"/>
  <c r="C55" i="5"/>
  <c r="B55" i="5"/>
  <c r="A55" i="5"/>
  <c r="D54" i="5"/>
  <c r="C54" i="5"/>
  <c r="B54" i="5"/>
  <c r="A54" i="5"/>
  <c r="D53" i="5"/>
  <c r="C53" i="5"/>
  <c r="B53" i="5"/>
  <c r="A53" i="5"/>
  <c r="D52" i="5"/>
  <c r="C52" i="5"/>
  <c r="B52" i="5"/>
  <c r="A52" i="5"/>
  <c r="D51" i="5"/>
  <c r="C51" i="5"/>
  <c r="B51" i="5"/>
  <c r="A51" i="5"/>
  <c r="D50" i="5"/>
  <c r="C50" i="5"/>
  <c r="B50" i="5"/>
  <c r="A50" i="5"/>
  <c r="D49" i="5"/>
  <c r="C49" i="5"/>
  <c r="B49" i="5"/>
  <c r="A49" i="5"/>
  <c r="D48" i="5"/>
  <c r="C48" i="5"/>
  <c r="B48" i="5"/>
  <c r="A48" i="5"/>
  <c r="D47" i="5"/>
  <c r="C47" i="5"/>
  <c r="B47" i="5"/>
  <c r="A47" i="5"/>
  <c r="D46" i="5"/>
  <c r="C46" i="5"/>
  <c r="B46" i="5"/>
  <c r="A46" i="5"/>
  <c r="D45" i="5"/>
  <c r="C45" i="5"/>
  <c r="B45" i="5"/>
  <c r="A45" i="5"/>
  <c r="D44" i="5"/>
  <c r="C44" i="5"/>
  <c r="B44" i="5"/>
  <c r="A44" i="5"/>
  <c r="D43" i="5"/>
  <c r="C43" i="5"/>
  <c r="B43" i="5"/>
  <c r="A43" i="5"/>
  <c r="D42" i="5"/>
  <c r="C42" i="5"/>
  <c r="B42" i="5"/>
  <c r="A42" i="5"/>
  <c r="D41" i="5"/>
  <c r="C41" i="5"/>
  <c r="B41" i="5"/>
  <c r="A41" i="5"/>
  <c r="D40" i="5"/>
  <c r="C40" i="5"/>
  <c r="B40" i="5"/>
  <c r="A40" i="5"/>
  <c r="D39" i="5"/>
  <c r="C39" i="5"/>
  <c r="B39" i="5"/>
  <c r="A39" i="5"/>
  <c r="D38" i="5"/>
  <c r="C38" i="5"/>
  <c r="B38" i="5"/>
  <c r="A38" i="5"/>
  <c r="D37" i="5"/>
  <c r="C37" i="5"/>
  <c r="B37" i="5"/>
  <c r="A37" i="5"/>
  <c r="D36" i="5"/>
  <c r="C36" i="5"/>
  <c r="B36" i="5"/>
  <c r="A36" i="5"/>
  <c r="D35" i="5"/>
  <c r="C35" i="5"/>
  <c r="B35" i="5"/>
  <c r="A35" i="5"/>
  <c r="D34" i="5"/>
  <c r="C34" i="5"/>
  <c r="B34" i="5"/>
  <c r="A34" i="5"/>
  <c r="D33" i="5"/>
  <c r="C33" i="5"/>
  <c r="B33" i="5"/>
  <c r="A33" i="5"/>
  <c r="D32" i="5"/>
  <c r="C32" i="5"/>
  <c r="B32" i="5"/>
  <c r="A32" i="5"/>
  <c r="D31" i="5"/>
  <c r="C31" i="5"/>
  <c r="B31" i="5"/>
  <c r="A31" i="5"/>
  <c r="D30" i="5"/>
  <c r="C30" i="5"/>
  <c r="B30" i="5"/>
  <c r="A30" i="5"/>
  <c r="D29" i="5"/>
  <c r="C29" i="5"/>
  <c r="B29" i="5"/>
  <c r="A29" i="5"/>
  <c r="D28" i="5"/>
  <c r="C28" i="5"/>
  <c r="B28" i="5"/>
  <c r="A28" i="5"/>
  <c r="D27" i="5"/>
  <c r="C27" i="5"/>
  <c r="B27" i="5"/>
  <c r="A27" i="5"/>
  <c r="D26" i="5"/>
  <c r="C26" i="5"/>
  <c r="B26" i="5"/>
  <c r="A26" i="5"/>
  <c r="D25" i="5"/>
  <c r="C25" i="5"/>
  <c r="B25" i="5"/>
  <c r="A25" i="5"/>
  <c r="D24" i="5"/>
  <c r="C24" i="5"/>
  <c r="B24" i="5"/>
  <c r="A24" i="5"/>
  <c r="D23" i="5"/>
  <c r="C23" i="5"/>
  <c r="B23" i="5"/>
  <c r="A23" i="5"/>
  <c r="D22" i="5"/>
  <c r="C22" i="5"/>
  <c r="B22" i="5"/>
  <c r="A22" i="5"/>
  <c r="D21" i="5"/>
  <c r="C21" i="5"/>
  <c r="B21" i="5"/>
  <c r="A21" i="5"/>
  <c r="D20" i="5"/>
  <c r="C20" i="5"/>
  <c r="B20" i="5"/>
  <c r="A20" i="5"/>
  <c r="D19" i="5"/>
  <c r="C19" i="5"/>
  <c r="B19" i="5"/>
  <c r="A19" i="5"/>
  <c r="D18" i="5"/>
  <c r="C18" i="5"/>
  <c r="B18" i="5"/>
  <c r="A18" i="5"/>
  <c r="D17" i="5"/>
  <c r="C17" i="5"/>
  <c r="B17" i="5"/>
  <c r="A17" i="5"/>
  <c r="D16" i="5"/>
  <c r="C16" i="5"/>
  <c r="B16" i="5"/>
  <c r="A16" i="5"/>
  <c r="D15" i="5"/>
  <c r="C15" i="5"/>
  <c r="B15" i="5"/>
  <c r="A15" i="5"/>
  <c r="D14" i="5"/>
  <c r="C14" i="5"/>
  <c r="B14" i="5"/>
  <c r="A14" i="5"/>
  <c r="D13" i="5"/>
  <c r="C13" i="5"/>
  <c r="B13" i="5"/>
  <c r="A13" i="5"/>
  <c r="D12" i="5"/>
  <c r="C12" i="5"/>
  <c r="B12" i="5"/>
  <c r="A12" i="5"/>
</calcChain>
</file>

<file path=xl/sharedStrings.xml><?xml version="1.0" encoding="utf-8"?>
<sst xmlns="http://schemas.openxmlformats.org/spreadsheetml/2006/main" count="108" uniqueCount="9">
  <si>
    <t>Streichungen</t>
  </si>
  <si>
    <t>LICO</t>
  </si>
  <si>
    <t>PZN</t>
  </si>
  <si>
    <t>Artikelbezeichnung</t>
  </si>
  <si>
    <t>Retourwarenmodalitäten vom Lieferanten vorgegeben</t>
  </si>
  <si>
    <t>Packungs-einheit</t>
  </si>
  <si>
    <t>per 01.03.2023</t>
  </si>
  <si>
    <t>KEINE RUECKNAHME</t>
  </si>
  <si>
    <t>RUECKNAHME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</si>
</sst>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1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MS Sans Serif"/>
      <family val="2"/>
    </font>
    <font>
      <b/>
      <sz val="26"/>
      <color theme="1" tint="0.34998626667073579"/>
      <name val="Arial"/>
      <family val="2"/>
    </font>
    <font>
      <sz val="8"/>
      <name val="Arial"/>
      <family val="2"/>
    </font>
    <font>
      <sz val="8"/>
      <color theme="1" tint="0.34998626667073579"/>
      <name val="Arial"/>
      <family val="2"/>
    </font>
    <font>
      <sz val="8"/>
      <color theme="1" tint="0.34998626667073579"/>
      <name val="MS Sans Serif"/>
      <family val="2"/>
    </font>
    <font>
      <b/>
      <sz val="10"/>
      <color theme="1" tint="0.34998626667073579"/>
      <name val="Arial"/>
      <family val="2"/>
    </font>
    <font>
      <b/>
      <sz val="8.5"/>
      <color indexed="63"/>
      <name val="Arial"/>
      <family val="2"/>
    </font>
    <font>
      <sz val="8.5"/>
      <color theme="1" tint="0.3499862666707357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</borders>
  <cellStyleXfs count="6">
    <xf numFmtId="0" fontId="0" fillId="0" borderId="0"/>
    <xf numFmtId="0" fontId="4" fillId="0" borderId="0"/>
    <xf numFmtId="0" fontId="7" fillId="2" borderId="0"/>
    <xf numFmtId="0" fontId="3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5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right" vertical="center" indent="1"/>
    </xf>
    <xf numFmtId="0" fontId="5" fillId="2" borderId="0" xfId="1" applyFont="1" applyFill="1" applyAlignment="1">
      <alignment horizontal="left" vertical="center" indent="1"/>
    </xf>
    <xf numFmtId="4" fontId="5" fillId="2" borderId="0" xfId="1" applyNumberFormat="1" applyFont="1" applyFill="1" applyAlignment="1">
      <alignment horizontal="right" vertical="center"/>
    </xf>
    <xf numFmtId="4" fontId="5" fillId="0" borderId="0" xfId="1" applyNumberFormat="1" applyFont="1" applyAlignment="1">
      <alignment horizontal="right" vertical="center"/>
    </xf>
    <xf numFmtId="10" fontId="5" fillId="0" borderId="0" xfId="1" applyNumberFormat="1" applyFont="1" applyAlignment="1">
      <alignment horizontal="right" vertical="center"/>
    </xf>
    <xf numFmtId="0" fontId="4" fillId="2" borderId="0" xfId="1" applyFill="1" applyAlignment="1">
      <alignment horizontal="left" vertical="center"/>
    </xf>
    <xf numFmtId="0" fontId="6" fillId="2" borderId="0" xfId="1" quotePrefix="1" applyFont="1" applyFill="1" applyAlignment="1">
      <alignment horizontal="left" vertical="center"/>
    </xf>
    <xf numFmtId="0" fontId="8" fillId="2" borderId="0" xfId="2" applyFont="1" applyAlignment="1">
      <alignment horizontal="left" vertical="center"/>
    </xf>
    <xf numFmtId="0" fontId="4" fillId="2" borderId="0" xfId="1" applyFill="1" applyAlignment="1">
      <alignment horizontal="left" vertical="center" indent="1"/>
    </xf>
    <xf numFmtId="0" fontId="9" fillId="2" borderId="0" xfId="1" applyFont="1" applyFill="1" applyAlignment="1">
      <alignment horizontal="left" vertical="center"/>
    </xf>
    <xf numFmtId="0" fontId="10" fillId="2" borderId="0" xfId="1" quotePrefix="1" applyFont="1" applyFill="1" applyAlignment="1">
      <alignment horizontal="left" vertical="center"/>
    </xf>
    <xf numFmtId="0" fontId="11" fillId="3" borderId="1" xfId="1" applyFont="1" applyFill="1" applyBorder="1" applyAlignment="1">
      <alignment horizontal="left" vertical="center" wrapText="1" indent="1"/>
    </xf>
    <xf numFmtId="0" fontId="11" fillId="3" borderId="1" xfId="1" applyFont="1" applyFill="1" applyBorder="1" applyAlignment="1">
      <alignment horizontal="left" vertical="center" indent="1"/>
    </xf>
    <xf numFmtId="4" fontId="11" fillId="3" borderId="1" xfId="1" applyNumberFormat="1" applyFont="1" applyFill="1" applyBorder="1" applyAlignment="1">
      <alignment horizontal="left" vertical="center" wrapText="1" indent="1"/>
    </xf>
    <xf numFmtId="0" fontId="12" fillId="0" borderId="1" xfId="1" applyFont="1" applyBorder="1" applyAlignment="1">
      <alignment horizontal="left" vertical="center" indent="1"/>
    </xf>
    <xf numFmtId="4" fontId="12" fillId="0" borderId="1" xfId="1" applyNumberFormat="1" applyFont="1" applyBorder="1" applyAlignment="1">
      <alignment horizontal="right" vertical="center"/>
    </xf>
    <xf numFmtId="164" fontId="12" fillId="0" borderId="1" xfId="1" applyNumberFormat="1" applyFont="1" applyBorder="1" applyAlignment="1">
      <alignment horizontal="left" vertical="center" indent="1"/>
    </xf>
    <xf numFmtId="1" fontId="12" fillId="0" borderId="1" xfId="1" applyNumberFormat="1" applyFont="1" applyBorder="1" applyAlignment="1">
      <alignment horizontal="right" vertical="center"/>
    </xf>
    <xf numFmtId="4" fontId="11" fillId="3" borderId="2" xfId="1" applyNumberFormat="1" applyFont="1" applyFill="1" applyBorder="1" applyAlignment="1">
      <alignment horizontal="center" vertical="center" wrapText="1"/>
    </xf>
    <xf numFmtId="0" fontId="1" fillId="0" borderId="0" xfId="5"/>
    <xf numFmtId="0" fontId="3" fillId="0" borderId="0" xfId="3" applyAlignment="1">
      <alignment horizontal="right" vertical="center" indent="1"/>
    </xf>
  </cellXfs>
  <cellStyles count="6">
    <cellStyle name="Standard" xfId="0" builtinId="0"/>
    <cellStyle name="Standard 10" xfId="2" xr:uid="{30D6952C-B0CB-431A-A3F4-A269EFB2F882}"/>
    <cellStyle name="Standard 12" xfId="1" xr:uid="{FCF63C41-E306-49A9-8B1B-8291D11DF3B0}"/>
    <cellStyle name="Standard 2" xfId="3" xr:uid="{7CD98A63-C8F3-45FC-A02A-64880514C900}"/>
    <cellStyle name="Standard 2 2" xfId="4" xr:uid="{70D3E7A3-A50E-4B9F-8187-B540176A743E}"/>
    <cellStyle name="Standard 2 3" xfId="5" xr:uid="{5D98E467-0B69-4BB7-9C16-FE2E4AC9F2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</xdr:row>
      <xdr:rowOff>0</xdr:rowOff>
    </xdr:from>
    <xdr:to>
      <xdr:col>4</xdr:col>
      <xdr:colOff>2000251</xdr:colOff>
      <xdr:row>3</xdr:row>
      <xdr:rowOff>9524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5E20D93F-FC54-497B-B699-E90E08BFA2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190500"/>
          <a:ext cx="200025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0</xdr:colOff>
      <xdr:row>1</xdr:row>
      <xdr:rowOff>0</xdr:rowOff>
    </xdr:from>
    <xdr:to>
      <xdr:col>4</xdr:col>
      <xdr:colOff>2000251</xdr:colOff>
      <xdr:row>3</xdr:row>
      <xdr:rowOff>9524</xdr:rowOff>
    </xdr:to>
    <xdr:pic>
      <xdr:nvPicPr>
        <xdr:cNvPr id="3" name="Picture 4">
          <a:extLst>
            <a:ext uri="{FF2B5EF4-FFF2-40B4-BE49-F238E27FC236}">
              <a16:creationId xmlns:a16="http://schemas.microsoft.com/office/drawing/2014/main" id="{7CE774EA-5FC9-4F0C-96A9-E2ED22B7B2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00525" y="190500"/>
          <a:ext cx="2000251" cy="6286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R:\ProcurementCockpit\Replenishment_Reports\WVZ\Novit&#228;ten_Streichungen_Chefinfo\Novit&#228;ten_Streichungen_20230221_SL.xlsx" TargetMode="External"/><Relationship Id="rId1" Type="http://schemas.openxmlformats.org/officeDocument/2006/relationships/externalLinkPath" Target="file:///R:\ProcurementCockpit\Replenishment_Reports\WVZ\Novit&#228;ten_Streichungen_Chefinfo\Novit&#228;ten_Streichungen_20230221_S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_com.sap.ip.bi.xl.hiddensheet"/>
      <sheetName val="Novitäten"/>
      <sheetName val="Streichungen"/>
      <sheetName val="Streichungen_AEWIGE_formatiert"/>
      <sheetName val="Streichungen_HERBA_formatiert"/>
      <sheetName val="Novitäten_HERBA_formatiert"/>
      <sheetName val="Novitäten_AEWIGE_formatiert"/>
    </sheetNames>
    <sheetDataSet>
      <sheetData sheetId="0"/>
      <sheetData sheetId="1"/>
      <sheetData sheetId="2">
        <row r="13">
          <cell r="B13" t="str">
            <v>02119</v>
          </cell>
          <cell r="C13" t="str">
            <v>1349466</v>
          </cell>
          <cell r="D13" t="str">
            <v>VOLUVEN ILSG 6% FRFLEX 500ML 20 ST</v>
          </cell>
          <cell r="E13" t="str">
            <v>20 ST</v>
          </cell>
        </row>
        <row r="14">
          <cell r="B14" t="str">
            <v>02119</v>
          </cell>
          <cell r="C14" t="str">
            <v>2448147</v>
          </cell>
          <cell r="D14" t="str">
            <v>VOLUVEN ILSG 6% FRFLEX 500ML 1 ST</v>
          </cell>
          <cell r="E14" t="str">
            <v>1 ST</v>
          </cell>
        </row>
        <row r="15">
          <cell r="B15" t="str">
            <v>02ABA</v>
          </cell>
          <cell r="C15" t="str">
            <v>4468355</v>
          </cell>
          <cell r="D15" t="str">
            <v>SANDOSTATIN LAR PLV+L20MG AC 1 ST</v>
          </cell>
          <cell r="E15" t="str">
            <v>1 ST</v>
          </cell>
        </row>
        <row r="16">
          <cell r="B16" t="str">
            <v>02ABA</v>
          </cell>
          <cell r="C16" t="str">
            <v>4468361</v>
          </cell>
          <cell r="D16" t="str">
            <v>SANDOSTATIN LAR PLV+L30MG AC 1 ST</v>
          </cell>
          <cell r="E16" t="str">
            <v>1 ST</v>
          </cell>
        </row>
        <row r="17">
          <cell r="B17" t="str">
            <v>02ABA</v>
          </cell>
          <cell r="C17" t="str">
            <v>4980691</v>
          </cell>
          <cell r="D17" t="str">
            <v>PLEGRIDY IJLS 125MCG FPEN AC 2 ST</v>
          </cell>
          <cell r="E17" t="str">
            <v>2 ST</v>
          </cell>
        </row>
        <row r="18">
          <cell r="B18" t="str">
            <v>02HIK</v>
          </cell>
          <cell r="C18" t="str">
            <v>4956089</v>
          </cell>
          <cell r="D18" t="str">
            <v>LEVOFLOXACIN HIK 250MG/50ML 10 ST</v>
          </cell>
          <cell r="E18" t="str">
            <v>10 ST</v>
          </cell>
        </row>
        <row r="19">
          <cell r="B19" t="str">
            <v>02HIK</v>
          </cell>
          <cell r="C19" t="str">
            <v>4956095</v>
          </cell>
          <cell r="D19" t="str">
            <v>LEVOFLOXACIN HIK 500MG/100ML 10 ST</v>
          </cell>
          <cell r="E19" t="str">
            <v>10 ST</v>
          </cell>
        </row>
        <row r="20">
          <cell r="B20" t="str">
            <v>07ORI</v>
          </cell>
          <cell r="C20" t="str">
            <v>4968796</v>
          </cell>
          <cell r="D20" t="str">
            <v>NOXAFIL MSR TBL 100MG     OR 96 ST</v>
          </cell>
          <cell r="E20" t="str">
            <v>96 ST</v>
          </cell>
        </row>
        <row r="21">
          <cell r="B21" t="str">
            <v>07ORI</v>
          </cell>
          <cell r="C21" t="str">
            <v>4981928</v>
          </cell>
          <cell r="D21" t="str">
            <v>MAVENCLAD FTBL 10MG       OR 4 ST</v>
          </cell>
          <cell r="E21" t="str">
            <v>4 ST</v>
          </cell>
        </row>
        <row r="22">
          <cell r="B22" t="str">
            <v>23THE</v>
          </cell>
          <cell r="C22" t="str">
            <v>4985381</v>
          </cell>
          <cell r="D22" t="str">
            <v>TROGARZO IKONZ DFL 200MG 2 ST</v>
          </cell>
          <cell r="E22" t="str">
            <v>2 ST</v>
          </cell>
        </row>
        <row r="23">
          <cell r="B23" t="str">
            <v>AST06</v>
          </cell>
          <cell r="C23" t="str">
            <v>2450434</v>
          </cell>
          <cell r="D23" t="str">
            <v>CEFOTRIX PLV INF 2G DFL 5 ST</v>
          </cell>
          <cell r="E23" t="str">
            <v>5 ST</v>
          </cell>
        </row>
        <row r="24">
          <cell r="B24" t="str">
            <v>DER03</v>
          </cell>
          <cell r="C24" t="str">
            <v>3919672</v>
          </cell>
          <cell r="D24" t="str">
            <v>DESOFEMINE FTBL 20MCG/150MCG 21 ST</v>
          </cell>
          <cell r="E24" t="str">
            <v>21 ST</v>
          </cell>
        </row>
        <row r="25">
          <cell r="B25" t="str">
            <v>DER03</v>
          </cell>
          <cell r="C25" t="str">
            <v>3919695</v>
          </cell>
          <cell r="D25" t="str">
            <v>DESOFEMINE FTBL 20MCG/150MCG 126 ST</v>
          </cell>
          <cell r="E25" t="str">
            <v>126 ST</v>
          </cell>
        </row>
        <row r="26">
          <cell r="B26" t="str">
            <v>EVE02</v>
          </cell>
          <cell r="C26" t="str">
            <v>5516116</v>
          </cell>
          <cell r="D26" t="str">
            <v>METOJECT FSPR 10MG/0,2ML 4 ST</v>
          </cell>
          <cell r="E26" t="str">
            <v>4 ST</v>
          </cell>
        </row>
        <row r="27">
          <cell r="B27" t="str">
            <v>EVE02</v>
          </cell>
          <cell r="C27" t="str">
            <v>5516122</v>
          </cell>
          <cell r="D27" t="str">
            <v>METOJECT FSPR 15MG/0,3ML 4 ST</v>
          </cell>
          <cell r="E27" t="str">
            <v>4 ST</v>
          </cell>
        </row>
        <row r="28">
          <cell r="B28" t="str">
            <v>EVE02</v>
          </cell>
          <cell r="C28" t="str">
            <v>5516139</v>
          </cell>
          <cell r="D28" t="str">
            <v>METOJECT FSPR 20MG/0,4ML 4 ST</v>
          </cell>
          <cell r="E28" t="str">
            <v>4 ST</v>
          </cell>
        </row>
        <row r="29">
          <cell r="B29" t="str">
            <v>EVE02</v>
          </cell>
          <cell r="C29" t="str">
            <v>5516145</v>
          </cell>
          <cell r="D29" t="str">
            <v>METOJECT FSPR 25MG/0,5ML 4 ST</v>
          </cell>
          <cell r="E29" t="str">
            <v>4 ST</v>
          </cell>
        </row>
        <row r="30">
          <cell r="B30" t="str">
            <v>FRE02</v>
          </cell>
          <cell r="C30" t="str">
            <v>3527713</v>
          </cell>
          <cell r="D30" t="str">
            <v>VOLULYTE ILSG 6% FREEFL250ML 30 ST</v>
          </cell>
          <cell r="E30" t="str">
            <v>30 ST</v>
          </cell>
        </row>
        <row r="31">
          <cell r="B31" t="str">
            <v>FRE02</v>
          </cell>
          <cell r="C31" t="str">
            <v>3527736</v>
          </cell>
          <cell r="D31" t="str">
            <v>VOLULYTE ILSG 6% FREEFL500ML 20 ST</v>
          </cell>
          <cell r="E31" t="str">
            <v>20 ST</v>
          </cell>
        </row>
        <row r="32">
          <cell r="B32" t="str">
            <v>FRE02</v>
          </cell>
          <cell r="C32" t="str">
            <v>4467545</v>
          </cell>
          <cell r="D32" t="str">
            <v>ERTAPENEM FRE PLV ILSG 1G DF 10 ST</v>
          </cell>
          <cell r="E32" t="str">
            <v>10 ST</v>
          </cell>
        </row>
        <row r="33">
          <cell r="B33" t="str">
            <v>GEB01</v>
          </cell>
          <cell r="C33" t="str">
            <v>1287995</v>
          </cell>
          <cell r="D33" t="str">
            <v>ISOZID ALK-LSG H GEFAERBT 500 ML</v>
          </cell>
          <cell r="E33" t="str">
            <v>500 ML</v>
          </cell>
        </row>
        <row r="34">
          <cell r="B34" t="str">
            <v>GEB01</v>
          </cell>
          <cell r="C34" t="str">
            <v>1288003</v>
          </cell>
          <cell r="D34" t="str">
            <v>ISOZID ALK-LSG H GEFAERBT 5 L</v>
          </cell>
          <cell r="E34" t="str">
            <v>5 L</v>
          </cell>
        </row>
        <row r="35">
          <cell r="B35" t="str">
            <v>GLP02</v>
          </cell>
          <cell r="C35" t="str">
            <v>3759145</v>
          </cell>
          <cell r="D35" t="str">
            <v>LOSARTAN G L FTBL  50MG 30 ST</v>
          </cell>
          <cell r="E35" t="str">
            <v>30 ST</v>
          </cell>
        </row>
        <row r="36">
          <cell r="B36" t="str">
            <v>GLP02</v>
          </cell>
          <cell r="C36" t="str">
            <v>3759151</v>
          </cell>
          <cell r="D36" t="str">
            <v>LOSARTAN G L FTBL 100MG 30 ST</v>
          </cell>
          <cell r="E36" t="str">
            <v>30 ST</v>
          </cell>
        </row>
        <row r="37">
          <cell r="B37" t="str">
            <v>GLP02</v>
          </cell>
          <cell r="C37" t="str">
            <v>3759174</v>
          </cell>
          <cell r="D37" t="str">
            <v>LOSARTAN HCT G L FTB100/25MG 30 ST</v>
          </cell>
          <cell r="E37" t="str">
            <v>30 ST</v>
          </cell>
        </row>
        <row r="38">
          <cell r="B38" t="str">
            <v>GLP02</v>
          </cell>
          <cell r="C38" t="str">
            <v>4458931</v>
          </cell>
          <cell r="D38" t="str">
            <v>ZONIBON HKPS 100MG 30 ST</v>
          </cell>
          <cell r="E38" t="str">
            <v>30 ST</v>
          </cell>
        </row>
        <row r="39">
          <cell r="B39" t="str">
            <v>GLP02</v>
          </cell>
          <cell r="C39" t="str">
            <v>4458948</v>
          </cell>
          <cell r="D39" t="str">
            <v>ZONIBON HKPS 100MG 100 ST</v>
          </cell>
          <cell r="E39" t="str">
            <v>100 ST</v>
          </cell>
        </row>
        <row r="40">
          <cell r="B40" t="str">
            <v>HEX01</v>
          </cell>
          <cell r="C40" t="str">
            <v>3531933</v>
          </cell>
          <cell r="D40" t="str">
            <v>VENLAFAXIN HEX RET KPS  37,5 10 ST</v>
          </cell>
          <cell r="E40" t="str">
            <v>10 ST</v>
          </cell>
        </row>
        <row r="41">
          <cell r="B41" t="str">
            <v>HEX01</v>
          </cell>
          <cell r="C41" t="str">
            <v>3531962</v>
          </cell>
          <cell r="D41" t="str">
            <v>VENLAFAXIN HEX RET KPS  75MG 10 ST</v>
          </cell>
          <cell r="E41" t="str">
            <v>10 ST</v>
          </cell>
        </row>
        <row r="42">
          <cell r="B42" t="str">
            <v>HEX01</v>
          </cell>
          <cell r="C42" t="str">
            <v>3531979</v>
          </cell>
          <cell r="D42" t="str">
            <v>VENLAFAXIN HEX RET KPS  75MG 30 ST</v>
          </cell>
          <cell r="E42" t="str">
            <v>30 ST</v>
          </cell>
        </row>
        <row r="43">
          <cell r="B43" t="str">
            <v>HEX01</v>
          </cell>
          <cell r="C43" t="str">
            <v>3531985</v>
          </cell>
          <cell r="D43" t="str">
            <v>VENLAFAXIN HEX RET KPS 150MG 10 ST</v>
          </cell>
          <cell r="E43" t="str">
            <v>10 ST</v>
          </cell>
        </row>
        <row r="44">
          <cell r="B44" t="str">
            <v>HEX01</v>
          </cell>
          <cell r="C44" t="str">
            <v>3531991</v>
          </cell>
          <cell r="D44" t="str">
            <v>VENLAFAXIN HEX RET KPS 150MG 30 ST</v>
          </cell>
          <cell r="E44" t="str">
            <v>30 ST</v>
          </cell>
        </row>
        <row r="45">
          <cell r="B45" t="str">
            <v>HEX01</v>
          </cell>
          <cell r="C45" t="str">
            <v>3545065</v>
          </cell>
          <cell r="D45" t="str">
            <v>METOPROLOLTAR HEX TBL  50MG 20 ST</v>
          </cell>
          <cell r="E45" t="str">
            <v>20 ST</v>
          </cell>
        </row>
        <row r="46">
          <cell r="B46" t="str">
            <v>HEX01</v>
          </cell>
          <cell r="C46" t="str">
            <v>4457009</v>
          </cell>
          <cell r="D46" t="str">
            <v>DULOXEHEXAL MSR HKPS 60MG 30 ST</v>
          </cell>
          <cell r="E46" t="str">
            <v>30 ST</v>
          </cell>
        </row>
        <row r="47">
          <cell r="B47" t="str">
            <v>INT05</v>
          </cell>
          <cell r="C47" t="str">
            <v>1051643</v>
          </cell>
          <cell r="D47" t="str">
            <v>DELVOSTERON DFL 20ML     VET 1 ST</v>
          </cell>
          <cell r="E47" t="str">
            <v>1 ST</v>
          </cell>
        </row>
        <row r="48">
          <cell r="B48" t="str">
            <v>INT05</v>
          </cell>
          <cell r="C48" t="str">
            <v>1089479</v>
          </cell>
          <cell r="D48" t="str">
            <v>DEPOMYCIN DFL            VET 100 ML</v>
          </cell>
          <cell r="E48" t="str">
            <v>100 ML</v>
          </cell>
        </row>
        <row r="49">
          <cell r="B49" t="str">
            <v>INT05</v>
          </cell>
          <cell r="C49" t="str">
            <v>1293010</v>
          </cell>
          <cell r="D49" t="str">
            <v>NUFLOR RIND IJLSG 100 ML</v>
          </cell>
          <cell r="E49" t="str">
            <v>100 ML</v>
          </cell>
        </row>
        <row r="50">
          <cell r="B50" t="str">
            <v>INT05</v>
          </cell>
          <cell r="C50" t="str">
            <v>1293205</v>
          </cell>
          <cell r="D50" t="str">
            <v>NUFLOR RIND IJLSG 50 ML</v>
          </cell>
          <cell r="E50" t="str">
            <v>50 ML</v>
          </cell>
        </row>
        <row r="51">
          <cell r="B51" t="str">
            <v>INT05</v>
          </cell>
          <cell r="C51" t="str">
            <v>1345267</v>
          </cell>
          <cell r="D51" t="str">
            <v>VASOTOP P HUND TBL  5MG 28 ST</v>
          </cell>
          <cell r="E51" t="str">
            <v>28 ST</v>
          </cell>
        </row>
        <row r="52">
          <cell r="B52" t="str">
            <v>INT05</v>
          </cell>
          <cell r="C52" t="str">
            <v>2431112</v>
          </cell>
          <cell r="D52" t="str">
            <v>KETAMINOL DFL 100MG/ML   VET 20 ML</v>
          </cell>
          <cell r="E52" t="str">
            <v>20 ML</v>
          </cell>
        </row>
        <row r="53">
          <cell r="B53" t="str">
            <v>INT05</v>
          </cell>
          <cell r="C53" t="str">
            <v>2438249</v>
          </cell>
          <cell r="D53" t="str">
            <v>NUFLOR SCHWEIN IJLSG 100 ML</v>
          </cell>
          <cell r="E53" t="str">
            <v>100 ML</v>
          </cell>
        </row>
        <row r="54">
          <cell r="B54" t="str">
            <v>INT05</v>
          </cell>
          <cell r="C54" t="str">
            <v>2438284</v>
          </cell>
          <cell r="D54" t="str">
            <v>PARACILLIN SCHWEIN+HUHN PLV 250 G</v>
          </cell>
          <cell r="E54" t="str">
            <v>250 G</v>
          </cell>
        </row>
        <row r="55">
          <cell r="B55" t="str">
            <v>INT05</v>
          </cell>
          <cell r="C55" t="str">
            <v>2439148</v>
          </cell>
          <cell r="D55" t="str">
            <v>M+PAC SCHWEIN IMPFST  50ML 1 ST</v>
          </cell>
          <cell r="E55" t="str">
            <v>1 ST</v>
          </cell>
        </row>
        <row r="56">
          <cell r="B56" t="str">
            <v>INT05</v>
          </cell>
          <cell r="C56" t="str">
            <v>2451072</v>
          </cell>
          <cell r="D56" t="str">
            <v>NOBILIS SG 9R 1000DS     VET 1 ST</v>
          </cell>
          <cell r="E56" t="str">
            <v>1 ST</v>
          </cell>
        </row>
        <row r="57">
          <cell r="B57" t="str">
            <v>INT05</v>
          </cell>
          <cell r="C57" t="str">
            <v>2475552</v>
          </cell>
          <cell r="D57" t="str">
            <v>VASOTOP P HUND TBL  0,625MG 28 ST</v>
          </cell>
          <cell r="E57" t="str">
            <v>28 ST</v>
          </cell>
        </row>
        <row r="58">
          <cell r="B58" t="str">
            <v>INT05</v>
          </cell>
          <cell r="C58" t="str">
            <v>2689750</v>
          </cell>
          <cell r="D58" t="str">
            <v>NUFLOR SCHWEIN IJLSG 50 ML</v>
          </cell>
          <cell r="E58" t="str">
            <v>50 ML</v>
          </cell>
        </row>
        <row r="59">
          <cell r="B59" t="str">
            <v>INT05</v>
          </cell>
          <cell r="C59" t="str">
            <v>3506007</v>
          </cell>
          <cell r="D59" t="str">
            <v>PORCILIS SCHW M HYO ISUS 100 ML</v>
          </cell>
          <cell r="E59" t="str">
            <v>100 ML</v>
          </cell>
        </row>
        <row r="60">
          <cell r="B60" t="str">
            <v>INT05</v>
          </cell>
          <cell r="C60" t="str">
            <v>3539018</v>
          </cell>
          <cell r="D60" t="str">
            <v>PARACOX HUHN IMPFST 5 5000D 5 ST</v>
          </cell>
          <cell r="E60" t="str">
            <v>5 ST</v>
          </cell>
        </row>
        <row r="61">
          <cell r="B61" t="str">
            <v>INT05</v>
          </cell>
          <cell r="C61" t="str">
            <v>3542428</v>
          </cell>
          <cell r="D61" t="str">
            <v>PORCILIS SCHW POR DIL FT DFL 20 ML</v>
          </cell>
          <cell r="E61" t="str">
            <v>20 ML</v>
          </cell>
        </row>
        <row r="62">
          <cell r="B62" t="str">
            <v>INT05</v>
          </cell>
          <cell r="C62" t="str">
            <v>3787584</v>
          </cell>
          <cell r="D62" t="str">
            <v>ZUPREVO RIND IJLSG 180MG/ML 20 ML</v>
          </cell>
          <cell r="E62" t="str">
            <v>20 ML</v>
          </cell>
        </row>
        <row r="63">
          <cell r="B63" t="str">
            <v>INT05</v>
          </cell>
          <cell r="C63" t="str">
            <v>3908929</v>
          </cell>
          <cell r="D63" t="str">
            <v>BOVILIS BVD-MD RIND ISUS 50 ML</v>
          </cell>
          <cell r="E63" t="str">
            <v>50 ML</v>
          </cell>
        </row>
        <row r="64">
          <cell r="B64" t="str">
            <v>INT05</v>
          </cell>
          <cell r="C64" t="str">
            <v>4210651</v>
          </cell>
          <cell r="D64" t="str">
            <v>FINADYNE TRANSD 50MG/ML RIND 100 ML</v>
          </cell>
          <cell r="E64" t="str">
            <v>100 ML</v>
          </cell>
        </row>
        <row r="65">
          <cell r="B65" t="str">
            <v>INT05</v>
          </cell>
          <cell r="C65" t="str">
            <v>4212785</v>
          </cell>
          <cell r="D65" t="str">
            <v>NOBIVAC HUND SP LYOPH+LSGM 10 ST</v>
          </cell>
          <cell r="E65" t="str">
            <v>10 ST</v>
          </cell>
        </row>
        <row r="66">
          <cell r="B66" t="str">
            <v>INT05</v>
          </cell>
          <cell r="C66" t="str">
            <v>4463926</v>
          </cell>
          <cell r="D66" t="str">
            <v>NOBILIS MS LIVE 1000DS    VT 1 ST</v>
          </cell>
          <cell r="E66" t="str">
            <v>1 ST</v>
          </cell>
        </row>
        <row r="67">
          <cell r="B67" t="str">
            <v>INT05</v>
          </cell>
          <cell r="C67" t="str">
            <v>479936</v>
          </cell>
          <cell r="D67" t="str">
            <v>PANACUR SUS OR 10%       VET 1000 ML</v>
          </cell>
          <cell r="E67" t="str">
            <v>1.000 ML</v>
          </cell>
        </row>
        <row r="68">
          <cell r="B68" t="str">
            <v>INT05</v>
          </cell>
          <cell r="C68" t="str">
            <v>4960702</v>
          </cell>
          <cell r="D68" t="str">
            <v>NOBIVAC KATZE BB DFL 3ML 5 ST</v>
          </cell>
          <cell r="E68" t="str">
            <v>5 ST</v>
          </cell>
        </row>
        <row r="69">
          <cell r="B69" t="str">
            <v>INT05</v>
          </cell>
          <cell r="C69" t="str">
            <v>618622</v>
          </cell>
          <cell r="D69" t="str">
            <v>INTERTOCINE DFL          VET 25 ML</v>
          </cell>
          <cell r="E69" t="str">
            <v>25 ML</v>
          </cell>
        </row>
        <row r="70">
          <cell r="B70" t="str">
            <v>JAC01</v>
          </cell>
          <cell r="C70" t="str">
            <v>2461745</v>
          </cell>
          <cell r="D70" t="str">
            <v>NOROCARP  50MG HUNDE TBL 100 ST</v>
          </cell>
          <cell r="E70" t="str">
            <v>100 ST</v>
          </cell>
        </row>
        <row r="71">
          <cell r="B71" t="str">
            <v>JAC01</v>
          </cell>
          <cell r="C71" t="str">
            <v>4953754</v>
          </cell>
          <cell r="D71" t="str">
            <v>FILAVAC VHD K C+V ISUS ED VT 10 ST</v>
          </cell>
          <cell r="E71" t="str">
            <v>10 ST</v>
          </cell>
        </row>
        <row r="72">
          <cell r="B72" t="str">
            <v>KWI01</v>
          </cell>
          <cell r="C72" t="str">
            <v>3759553</v>
          </cell>
          <cell r="D72" t="str">
            <v>ADOLORIN IBUF DRG 400MG 20 ST</v>
          </cell>
          <cell r="E72" t="str">
            <v>20 ST</v>
          </cell>
        </row>
        <row r="73">
          <cell r="B73" t="str">
            <v>PFI01</v>
          </cell>
          <cell r="C73" t="str">
            <v>4960228</v>
          </cell>
          <cell r="D73" t="str">
            <v>VIZIMPRO FTBL 30MG 30 ST</v>
          </cell>
          <cell r="E73" t="str">
            <v>30 ST</v>
          </cell>
        </row>
        <row r="74">
          <cell r="B74" t="str">
            <v>PFI01</v>
          </cell>
          <cell r="C74" t="str">
            <v>4960234</v>
          </cell>
          <cell r="D74" t="str">
            <v>VIZIMPRO FTBL 45MG 30 ST</v>
          </cell>
          <cell r="E74" t="str">
            <v>30 ST</v>
          </cell>
        </row>
        <row r="75">
          <cell r="B75" t="str">
            <v>PPP01</v>
          </cell>
          <cell r="C75" t="str">
            <v>14485</v>
          </cell>
          <cell r="D75" t="str">
            <v>DECA-DURABOLIN AMP 25MG 1ML 1 ST</v>
          </cell>
          <cell r="E75" t="str">
            <v>1 ST</v>
          </cell>
        </row>
        <row r="76">
          <cell r="B76" t="str">
            <v>REC02</v>
          </cell>
          <cell r="C76" t="str">
            <v>3919413</v>
          </cell>
          <cell r="D76" t="str">
            <v>GAVISCON MINT KTBL 32 ST</v>
          </cell>
          <cell r="E76" t="str">
            <v>32 ST</v>
          </cell>
        </row>
        <row r="77">
          <cell r="B77" t="str">
            <v>REC02</v>
          </cell>
          <cell r="C77" t="str">
            <v>4213690</v>
          </cell>
          <cell r="D77" t="str">
            <v>GAVISCON ERDBEER KTBL 32 ST</v>
          </cell>
          <cell r="E77" t="str">
            <v>32 ST</v>
          </cell>
        </row>
        <row r="78">
          <cell r="B78" t="str">
            <v>RIC02</v>
          </cell>
          <cell r="C78" t="str">
            <v>4232457</v>
          </cell>
          <cell r="D78" t="str">
            <v>CANERGY HUND TBL 100MG 60 ST</v>
          </cell>
          <cell r="E78" t="str">
            <v>60 ST</v>
          </cell>
        </row>
        <row r="79">
          <cell r="B79" t="str">
            <v>RTP01</v>
          </cell>
          <cell r="C79" t="str">
            <v>3781535</v>
          </cell>
          <cell r="D79" t="str">
            <v>LEVOFLOXACIN RTP FTBL 250MG 7 ST</v>
          </cell>
          <cell r="E79" t="str">
            <v>7 ST</v>
          </cell>
        </row>
        <row r="80">
          <cell r="B80" t="str">
            <v>RTP01</v>
          </cell>
          <cell r="C80" t="str">
            <v>3781541</v>
          </cell>
          <cell r="D80" t="str">
            <v>LEVOFLOXACIN RTP FTBL 500MG 7 ST</v>
          </cell>
          <cell r="E80" t="str">
            <v>7 ST</v>
          </cell>
        </row>
        <row r="81">
          <cell r="B81" t="str">
            <v>RTP01</v>
          </cell>
          <cell r="C81" t="str">
            <v>3905747</v>
          </cell>
          <cell r="D81" t="str">
            <v>PIOGLITAZON TEV TBL 30MG 28 ST</v>
          </cell>
          <cell r="E81" t="str">
            <v>28 ST</v>
          </cell>
        </row>
        <row r="82">
          <cell r="B82" t="str">
            <v>RTP01</v>
          </cell>
          <cell r="C82" t="str">
            <v>3905753</v>
          </cell>
          <cell r="D82" t="str">
            <v>PIOGLITAZON TEV TBL 45MG 28 ST</v>
          </cell>
          <cell r="E82" t="str">
            <v>28 ST</v>
          </cell>
        </row>
        <row r="83">
          <cell r="B83" t="str">
            <v>RTP01</v>
          </cell>
          <cell r="C83" t="str">
            <v>5503734</v>
          </cell>
          <cell r="D83" t="str">
            <v>OXYCODON HCL RTP UNORTBL10MG 10 ST</v>
          </cell>
          <cell r="E83" t="str">
            <v>10 ST</v>
          </cell>
        </row>
        <row r="84">
          <cell r="B84" t="str">
            <v>RTP01</v>
          </cell>
          <cell r="C84" t="str">
            <v>5503740</v>
          </cell>
          <cell r="D84" t="str">
            <v>OXYCODON HCL RTP UNORTBL10MG 30 ST</v>
          </cell>
          <cell r="E84" t="str">
            <v>30 ST</v>
          </cell>
        </row>
        <row r="85">
          <cell r="B85" t="str">
            <v>RTP01</v>
          </cell>
          <cell r="C85" t="str">
            <v>5503757</v>
          </cell>
          <cell r="D85" t="str">
            <v>OXYCODON HCL RTP UNORTBL20MG 10 ST</v>
          </cell>
          <cell r="E85" t="str">
            <v>10 ST</v>
          </cell>
        </row>
        <row r="86">
          <cell r="B86" t="str">
            <v>RTP01</v>
          </cell>
          <cell r="C86" t="str">
            <v>5503763</v>
          </cell>
          <cell r="D86" t="str">
            <v>OXYCODON HCL RTP UNORTBL20MG 30 ST</v>
          </cell>
          <cell r="E86" t="str">
            <v>30 ST</v>
          </cell>
        </row>
        <row r="87">
          <cell r="B87" t="str">
            <v>RTP01</v>
          </cell>
          <cell r="C87" t="str">
            <v>5503786</v>
          </cell>
          <cell r="D87" t="str">
            <v>OXYCODON HCL RTP UNORTBL40MG 10 ST</v>
          </cell>
          <cell r="E87" t="str">
            <v>10 ST</v>
          </cell>
        </row>
        <row r="88">
          <cell r="B88" t="str">
            <v>RTP01</v>
          </cell>
          <cell r="C88" t="str">
            <v>5503792</v>
          </cell>
          <cell r="D88" t="str">
            <v>OXYCODON HCL RTP UNORTBL40MG 30 ST</v>
          </cell>
          <cell r="E88" t="str">
            <v>30 ST</v>
          </cell>
        </row>
        <row r="89">
          <cell r="B89" t="str">
            <v>RTP01</v>
          </cell>
          <cell r="C89" t="str">
            <v>5503800</v>
          </cell>
          <cell r="D89" t="str">
            <v>OXYCODON HCL RTP UNORTBL80MG 10 ST</v>
          </cell>
          <cell r="E89" t="str">
            <v>10 ST</v>
          </cell>
        </row>
        <row r="90">
          <cell r="B90" t="str">
            <v>RTP01</v>
          </cell>
          <cell r="C90" t="str">
            <v>5503817</v>
          </cell>
          <cell r="D90" t="str">
            <v>OXYCODON HCL RTP UNORTBL80MG 30 ST</v>
          </cell>
          <cell r="E90" t="str">
            <v>30 ST</v>
          </cell>
        </row>
        <row r="91">
          <cell r="B91" t="str">
            <v>SAN05</v>
          </cell>
          <cell r="C91" t="str">
            <v>1304937</v>
          </cell>
          <cell r="D91" t="str">
            <v>AMARYL TBL 2MG 30 ST</v>
          </cell>
          <cell r="E91" t="str">
            <v>30 ST</v>
          </cell>
        </row>
        <row r="92">
          <cell r="B92" t="str">
            <v>SAN15</v>
          </cell>
          <cell r="C92" t="str">
            <v>1300483</v>
          </cell>
          <cell r="D92" t="str">
            <v>FORADIL KPS TR-INHAL+INHAL 60 ST</v>
          </cell>
          <cell r="E92" t="str">
            <v>60 ST</v>
          </cell>
        </row>
        <row r="93">
          <cell r="B93" t="str">
            <v>SAN15</v>
          </cell>
          <cell r="C93" t="str">
            <v>1398281</v>
          </cell>
          <cell r="D93" t="str">
            <v>ZOFRAN AMP 8MG/4ML 5 ST</v>
          </cell>
          <cell r="E93" t="str">
            <v>5 ST</v>
          </cell>
        </row>
        <row r="94">
          <cell r="B94" t="str">
            <v>SAN15</v>
          </cell>
          <cell r="C94" t="str">
            <v>3516282</v>
          </cell>
          <cell r="D94" t="str">
            <v>PANTOPRAZOL SAN MSR TBL 40MG 7 ST</v>
          </cell>
          <cell r="E94" t="str">
            <v>7 ST</v>
          </cell>
        </row>
        <row r="95">
          <cell r="B95" t="str">
            <v>SAN15</v>
          </cell>
          <cell r="C95" t="str">
            <v>3544410</v>
          </cell>
          <cell r="D95" t="str">
            <v>ESOMEPRAZOL SAN MSR TBL 20MG 7 ST</v>
          </cell>
          <cell r="E95" t="str">
            <v>7 ST</v>
          </cell>
        </row>
        <row r="96">
          <cell r="B96" t="str">
            <v>SAP01</v>
          </cell>
          <cell r="C96" t="str">
            <v>1253430</v>
          </cell>
          <cell r="D96" t="str">
            <v>SELOKEN RET-FTBL PLUS 50 ST</v>
          </cell>
          <cell r="E96" t="str">
            <v>50 ST</v>
          </cell>
        </row>
        <row r="97">
          <cell r="B97" t="str">
            <v>SER03</v>
          </cell>
          <cell r="C97" t="str">
            <v>3533429</v>
          </cell>
          <cell r="D97" t="str">
            <v>DIAMICRON MR TBL 60MG 30 ST</v>
          </cell>
          <cell r="E97" t="str">
            <v>30 ST</v>
          </cell>
        </row>
        <row r="98">
          <cell r="B98" t="str">
            <v>SER03</v>
          </cell>
          <cell r="C98" t="str">
            <v>3758631</v>
          </cell>
          <cell r="D98" t="str">
            <v>DIAMICRON MR TBL 60MG 10 ST</v>
          </cell>
          <cell r="E98" t="str">
            <v>10 ST</v>
          </cell>
        </row>
        <row r="99">
          <cell r="B99" t="str">
            <v>SIG01</v>
          </cell>
          <cell r="C99" t="str">
            <v>1266786</v>
          </cell>
          <cell r="D99" t="str">
            <v>HYALGAN STAMP 20MG 2ML 1 ST</v>
          </cell>
          <cell r="E99" t="str">
            <v>1 ST</v>
          </cell>
        </row>
        <row r="100">
          <cell r="B100" t="str">
            <v>SIG01</v>
          </cell>
          <cell r="C100" t="str">
            <v>1270405</v>
          </cell>
          <cell r="D100" t="str">
            <v>HYALGAN STAMP 20MG 2ML BP5X1 5 ST</v>
          </cell>
          <cell r="E100" t="str">
            <v>5 ST</v>
          </cell>
        </row>
        <row r="101">
          <cell r="B101" t="str">
            <v>SIG01</v>
          </cell>
          <cell r="C101" t="str">
            <v>4460460</v>
          </cell>
          <cell r="D101" t="str">
            <v>ICTADY FTBL 245MG 30 ST</v>
          </cell>
          <cell r="E101" t="str">
            <v>30 ST</v>
          </cell>
        </row>
        <row r="102">
          <cell r="B102" t="str">
            <v>STA01</v>
          </cell>
          <cell r="C102" t="str">
            <v>4468562</v>
          </cell>
          <cell r="D102" t="str">
            <v>LYRIBASTAD HKPS  75MG 14 ST</v>
          </cell>
          <cell r="E102" t="str">
            <v>14 ST</v>
          </cell>
        </row>
        <row r="103">
          <cell r="B103" t="str">
            <v>STA01</v>
          </cell>
          <cell r="C103" t="str">
            <v>4468579</v>
          </cell>
          <cell r="D103" t="str">
            <v>LYRIBASTAD HKPS  75MG 56 ST</v>
          </cell>
          <cell r="E103" t="str">
            <v>56 ST</v>
          </cell>
        </row>
        <row r="104">
          <cell r="B104" t="str">
            <v>STA01</v>
          </cell>
          <cell r="C104" t="str">
            <v>4468622</v>
          </cell>
          <cell r="D104" t="str">
            <v>LYRIBASTAD HKPS 150MG 56 ST</v>
          </cell>
          <cell r="E104" t="str">
            <v>56 ST</v>
          </cell>
        </row>
        <row r="105">
          <cell r="B105" t="str">
            <v>STA01</v>
          </cell>
          <cell r="C105" t="str">
            <v>4468651</v>
          </cell>
          <cell r="D105" t="str">
            <v>LYRIBASTAD HKPS 300MG 14 ST</v>
          </cell>
          <cell r="E105" t="str">
            <v>14 ST</v>
          </cell>
        </row>
        <row r="106">
          <cell r="B106" t="str">
            <v>STA01</v>
          </cell>
          <cell r="C106" t="str">
            <v>4468668</v>
          </cell>
          <cell r="D106" t="str">
            <v>LYRIBASTAD HKPS 300MG 56 ST</v>
          </cell>
          <cell r="E106" t="str">
            <v>56 ST</v>
          </cell>
        </row>
        <row r="107">
          <cell r="B107" t="str">
            <v>STA01</v>
          </cell>
          <cell r="C107" t="str">
            <v>4951287</v>
          </cell>
          <cell r="D107" t="str">
            <v>IBUFIX FTBL 400/10MG 12 ST</v>
          </cell>
          <cell r="E107" t="str">
            <v>12 ST</v>
          </cell>
        </row>
        <row r="108">
          <cell r="B108" t="str">
            <v>STA01</v>
          </cell>
          <cell r="C108" t="str">
            <v>5500836</v>
          </cell>
          <cell r="D108" t="str">
            <v>SITAGLIPTIN STA FTBL  25MG 14 ST</v>
          </cell>
          <cell r="E108" t="str">
            <v>14 ST</v>
          </cell>
        </row>
        <row r="109">
          <cell r="B109" t="str">
            <v>STA01</v>
          </cell>
          <cell r="C109" t="str">
            <v>5500859</v>
          </cell>
          <cell r="D109" t="str">
            <v>SITAGLIPTIN STA FTBL  50MG 14 ST</v>
          </cell>
          <cell r="E109" t="str">
            <v>14 ST</v>
          </cell>
        </row>
        <row r="110">
          <cell r="B110" t="str">
            <v>STA01</v>
          </cell>
          <cell r="C110" t="str">
            <v>5500871</v>
          </cell>
          <cell r="D110" t="str">
            <v>SITAGLIPTIN STA FTBL 100MG 14 ST</v>
          </cell>
          <cell r="E110" t="str">
            <v>14 ST</v>
          </cell>
        </row>
        <row r="111">
          <cell r="B111" t="str">
            <v>STA01</v>
          </cell>
          <cell r="C111" t="str">
            <v>5500894</v>
          </cell>
          <cell r="D111" t="str">
            <v>SITA/METF STA FTBL 50/ 850MG 14 ST</v>
          </cell>
          <cell r="E111" t="str">
            <v>14 ST</v>
          </cell>
        </row>
        <row r="112">
          <cell r="B112" t="str">
            <v>STA01</v>
          </cell>
          <cell r="C112" t="str">
            <v>5500919</v>
          </cell>
          <cell r="D112" t="str">
            <v>SITA/METF STA FTBL 50/1000MG 14 ST</v>
          </cell>
          <cell r="E112" t="str">
            <v>14 ST</v>
          </cell>
        </row>
        <row r="113">
          <cell r="B113" t="str">
            <v>VAN02</v>
          </cell>
          <cell r="C113" t="str">
            <v>2438083</v>
          </cell>
          <cell r="D113" t="str">
            <v>AMPICILLIN 20% ISUS       VT 100 ML</v>
          </cell>
          <cell r="E113" t="str">
            <v>100 ML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B7EEB7-7704-4F67-A065-6A6A7712A857}">
  <sheetPr>
    <tabColor rgb="FFC00000"/>
  </sheetPr>
  <dimension ref="A1:H112"/>
  <sheetViews>
    <sheetView tabSelected="1" zoomScaleNormal="100" workbookViewId="0">
      <selection activeCell="I99" sqref="I99"/>
    </sheetView>
  </sheetViews>
  <sheetFormatPr baseColWidth="10" defaultColWidth="11.42578125" defaultRowHeight="15" x14ac:dyDescent="0.25"/>
  <cols>
    <col min="1" max="2" width="9.28515625" style="21" customWidth="1"/>
    <col min="3" max="3" width="34.7109375" style="21" customWidth="1"/>
    <col min="4" max="4" width="9.7109375" style="21" customWidth="1"/>
    <col min="5" max="5" width="39.85546875" style="21" customWidth="1"/>
    <col min="6" max="6" width="16" style="21" bestFit="1" customWidth="1"/>
    <col min="7" max="8" width="9.7109375" style="21" bestFit="1" customWidth="1"/>
    <col min="9" max="9" width="9.42578125" style="21" bestFit="1" customWidth="1"/>
    <col min="10" max="16384" width="11.42578125" style="21"/>
  </cols>
  <sheetData>
    <row r="1" spans="1:8" x14ac:dyDescent="0.25">
      <c r="A1" s="1"/>
      <c r="B1" s="1"/>
      <c r="C1" s="2"/>
      <c r="D1" s="3"/>
      <c r="E1" s="4"/>
      <c r="F1" s="5"/>
      <c r="G1" s="5"/>
      <c r="H1" s="6"/>
    </row>
    <row r="2" spans="1:8" x14ac:dyDescent="0.25">
      <c r="A2" s="7"/>
      <c r="B2" s="7"/>
      <c r="C2" s="2"/>
      <c r="D2" s="3"/>
      <c r="E2" s="4"/>
      <c r="F2" s="5"/>
      <c r="G2" s="5"/>
      <c r="H2" s="6"/>
    </row>
    <row r="3" spans="1:8" ht="33.75" x14ac:dyDescent="0.25">
      <c r="A3" s="8" t="s">
        <v>0</v>
      </c>
      <c r="B3" s="8"/>
      <c r="C3" s="2"/>
      <c r="D3" s="3"/>
      <c r="E3" s="4"/>
      <c r="F3" s="5"/>
      <c r="G3" s="5"/>
      <c r="H3" s="6"/>
    </row>
    <row r="4" spans="1:8" x14ac:dyDescent="0.25">
      <c r="A4" s="9"/>
      <c r="B4" s="9"/>
      <c r="C4" s="2"/>
      <c r="D4" s="10"/>
      <c r="E4" s="4"/>
      <c r="F4" s="5"/>
      <c r="G4" s="5"/>
      <c r="H4" s="6"/>
    </row>
    <row r="5" spans="1:8" x14ac:dyDescent="0.25">
      <c r="A5" s="11"/>
      <c r="B5" s="11"/>
      <c r="C5" s="2"/>
      <c r="D5" s="3"/>
      <c r="E5" s="4"/>
      <c r="F5" s="5"/>
      <c r="G5" s="5"/>
      <c r="H5" s="6"/>
    </row>
    <row r="6" spans="1:8" x14ac:dyDescent="0.25">
      <c r="A6" s="12" t="s">
        <v>6</v>
      </c>
      <c r="B6" s="12"/>
      <c r="C6" s="2"/>
      <c r="D6" s="3"/>
      <c r="E6" s="4"/>
      <c r="F6" s="5"/>
      <c r="G6" s="5"/>
      <c r="H6" s="6"/>
    </row>
    <row r="7" spans="1:8" x14ac:dyDescent="0.25">
      <c r="A7" s="11"/>
      <c r="B7" s="11"/>
      <c r="C7" s="2"/>
      <c r="D7" s="3"/>
      <c r="E7" s="4"/>
      <c r="F7" s="5"/>
      <c r="G7" s="5"/>
      <c r="H7" s="6"/>
    </row>
    <row r="8" spans="1:8" x14ac:dyDescent="0.25">
      <c r="A8" s="1"/>
      <c r="B8" s="1"/>
      <c r="C8" s="2"/>
      <c r="D8" s="3"/>
      <c r="E8" s="4"/>
      <c r="F8" s="5"/>
      <c r="G8" s="5"/>
      <c r="H8" s="6"/>
    </row>
    <row r="9" spans="1:8" x14ac:dyDescent="0.25">
      <c r="A9" s="1"/>
      <c r="B9" s="1"/>
      <c r="C9" s="2"/>
      <c r="D9" s="3"/>
      <c r="E9" s="4"/>
      <c r="F9" s="5"/>
      <c r="G9" s="5"/>
      <c r="H9" s="6"/>
    </row>
    <row r="10" spans="1:8" x14ac:dyDescent="0.25">
      <c r="A10" s="1"/>
      <c r="B10" s="1"/>
      <c r="C10" s="22"/>
      <c r="D10" s="3"/>
      <c r="E10" s="4"/>
      <c r="F10" s="5"/>
      <c r="G10" s="5"/>
      <c r="H10" s="6"/>
    </row>
    <row r="11" spans="1:8" ht="22.5" x14ac:dyDescent="0.25">
      <c r="A11" s="13" t="s">
        <v>1</v>
      </c>
      <c r="B11" s="13" t="s">
        <v>2</v>
      </c>
      <c r="C11" s="14" t="s">
        <v>3</v>
      </c>
      <c r="D11" s="20" t="s">
        <v>5</v>
      </c>
      <c r="E11" s="15" t="s">
        <v>4</v>
      </c>
    </row>
    <row r="12" spans="1:8" x14ac:dyDescent="0.25">
      <c r="A12" s="16" t="str">
        <f>[1]Streichungen!B13</f>
        <v>02119</v>
      </c>
      <c r="B12" s="18" t="str">
        <f>[1]Streichungen!C13</f>
        <v>1349466</v>
      </c>
      <c r="C12" s="16" t="str">
        <f>[1]Streichungen!D13</f>
        <v>VOLUVEN ILSG 6% FRFLEX 500ML 20 ST</v>
      </c>
      <c r="D12" s="19" t="str">
        <f>[1]Streichungen!E13</f>
        <v>20 ST</v>
      </c>
      <c r="E12" s="17" t="s">
        <v>7</v>
      </c>
    </row>
    <row r="13" spans="1:8" x14ac:dyDescent="0.25">
      <c r="A13" s="16" t="str">
        <f>[1]Streichungen!B14</f>
        <v>02119</v>
      </c>
      <c r="B13" s="18" t="str">
        <f>[1]Streichungen!C14</f>
        <v>2448147</v>
      </c>
      <c r="C13" s="16" t="str">
        <f>[1]Streichungen!D14</f>
        <v>VOLUVEN ILSG 6% FRFLEX 500ML 1 ST</v>
      </c>
      <c r="D13" s="19" t="str">
        <f>[1]Streichungen!E14</f>
        <v>1 ST</v>
      </c>
      <c r="E13" s="17" t="s">
        <v>7</v>
      </c>
    </row>
    <row r="14" spans="1:8" x14ac:dyDescent="0.25">
      <c r="A14" s="16" t="str">
        <f>[1]Streichungen!B15</f>
        <v>02ABA</v>
      </c>
      <c r="B14" s="18" t="str">
        <f>[1]Streichungen!C15</f>
        <v>4468355</v>
      </c>
      <c r="C14" s="16" t="str">
        <f>[1]Streichungen!D15</f>
        <v>SANDOSTATIN LAR PLV+L20MG AC 1 ST</v>
      </c>
      <c r="D14" s="19" t="str">
        <f>[1]Streichungen!E15</f>
        <v>1 ST</v>
      </c>
      <c r="E14" s="17" t="s">
        <v>7</v>
      </c>
    </row>
    <row r="15" spans="1:8" x14ac:dyDescent="0.25">
      <c r="A15" s="16" t="str">
        <f>[1]Streichungen!B16</f>
        <v>02ABA</v>
      </c>
      <c r="B15" s="18" t="str">
        <f>[1]Streichungen!C16</f>
        <v>4468361</v>
      </c>
      <c r="C15" s="16" t="str">
        <f>[1]Streichungen!D16</f>
        <v>SANDOSTATIN LAR PLV+L30MG AC 1 ST</v>
      </c>
      <c r="D15" s="19" t="str">
        <f>[1]Streichungen!E16</f>
        <v>1 ST</v>
      </c>
      <c r="E15" s="17" t="s">
        <v>7</v>
      </c>
    </row>
    <row r="16" spans="1:8" x14ac:dyDescent="0.25">
      <c r="A16" s="16" t="str">
        <f>[1]Streichungen!B17</f>
        <v>02ABA</v>
      </c>
      <c r="B16" s="18" t="str">
        <f>[1]Streichungen!C17</f>
        <v>4980691</v>
      </c>
      <c r="C16" s="16" t="str">
        <f>[1]Streichungen!D17</f>
        <v>PLEGRIDY IJLS 125MCG FPEN AC 2 ST</v>
      </c>
      <c r="D16" s="19" t="str">
        <f>[1]Streichungen!E17</f>
        <v>2 ST</v>
      </c>
      <c r="E16" s="17" t="s">
        <v>7</v>
      </c>
    </row>
    <row r="17" spans="1:5" x14ac:dyDescent="0.25">
      <c r="A17" s="16" t="str">
        <f>[1]Streichungen!B18</f>
        <v>02HIK</v>
      </c>
      <c r="B17" s="18" t="str">
        <f>[1]Streichungen!C18</f>
        <v>4956089</v>
      </c>
      <c r="C17" s="16" t="str">
        <f>[1]Streichungen!D18</f>
        <v>LEVOFLOXACIN HIK 250MG/50ML 10 ST</v>
      </c>
      <c r="D17" s="19" t="str">
        <f>[1]Streichungen!E18</f>
        <v>10 ST</v>
      </c>
      <c r="E17" s="17" t="s">
        <v>7</v>
      </c>
    </row>
    <row r="18" spans="1:5" x14ac:dyDescent="0.25">
      <c r="A18" s="16" t="str">
        <f>[1]Streichungen!B19</f>
        <v>02HIK</v>
      </c>
      <c r="B18" s="18" t="str">
        <f>[1]Streichungen!C19</f>
        <v>4956095</v>
      </c>
      <c r="C18" s="16" t="str">
        <f>[1]Streichungen!D19</f>
        <v>LEVOFLOXACIN HIK 500MG/100ML 10 ST</v>
      </c>
      <c r="D18" s="19" t="str">
        <f>[1]Streichungen!E19</f>
        <v>10 ST</v>
      </c>
      <c r="E18" s="17" t="s">
        <v>7</v>
      </c>
    </row>
    <row r="19" spans="1:5" x14ac:dyDescent="0.25">
      <c r="A19" s="16" t="str">
        <f>[1]Streichungen!B20</f>
        <v>07ORI</v>
      </c>
      <c r="B19" s="18" t="str">
        <f>[1]Streichungen!C20</f>
        <v>4968796</v>
      </c>
      <c r="C19" s="16" t="str">
        <f>[1]Streichungen!D20</f>
        <v>NOXAFIL MSR TBL 100MG     OR 96 ST</v>
      </c>
      <c r="D19" s="19" t="str">
        <f>[1]Streichungen!E20</f>
        <v>96 ST</v>
      </c>
      <c r="E19" s="17" t="s">
        <v>8</v>
      </c>
    </row>
    <row r="20" spans="1:5" x14ac:dyDescent="0.25">
      <c r="A20" s="16" t="str">
        <f>[1]Streichungen!B21</f>
        <v>07ORI</v>
      </c>
      <c r="B20" s="18" t="str">
        <f>[1]Streichungen!C21</f>
        <v>4981928</v>
      </c>
      <c r="C20" s="16" t="str">
        <f>[1]Streichungen!D21</f>
        <v>MAVENCLAD FTBL 10MG       OR 4 ST</v>
      </c>
      <c r="D20" s="19" t="str">
        <f>[1]Streichungen!E21</f>
        <v>4 ST</v>
      </c>
      <c r="E20" s="17" t="s">
        <v>8</v>
      </c>
    </row>
    <row r="21" spans="1:5" x14ac:dyDescent="0.25">
      <c r="A21" s="16" t="str">
        <f>[1]Streichungen!B22</f>
        <v>23THE</v>
      </c>
      <c r="B21" s="18" t="str">
        <f>[1]Streichungen!C22</f>
        <v>4985381</v>
      </c>
      <c r="C21" s="16" t="str">
        <f>[1]Streichungen!D22</f>
        <v>TROGARZO IKONZ DFL 200MG 2 ST</v>
      </c>
      <c r="D21" s="19" t="str">
        <f>[1]Streichungen!E22</f>
        <v>2 ST</v>
      </c>
      <c r="E21" s="17" t="s">
        <v>7</v>
      </c>
    </row>
    <row r="22" spans="1:5" x14ac:dyDescent="0.25">
      <c r="A22" s="16" t="str">
        <f>[1]Streichungen!B23</f>
        <v>AST06</v>
      </c>
      <c r="B22" s="18" t="str">
        <f>[1]Streichungen!C23</f>
        <v>2450434</v>
      </c>
      <c r="C22" s="16" t="str">
        <f>[1]Streichungen!D23</f>
        <v>CEFOTRIX PLV INF 2G DFL 5 ST</v>
      </c>
      <c r="D22" s="19" t="str">
        <f>[1]Streichungen!E23</f>
        <v>5 ST</v>
      </c>
      <c r="E22" s="17" t="s">
        <v>7</v>
      </c>
    </row>
    <row r="23" spans="1:5" x14ac:dyDescent="0.25">
      <c r="A23" s="16" t="str">
        <f>[1]Streichungen!B24</f>
        <v>DER03</v>
      </c>
      <c r="B23" s="18" t="str">
        <f>[1]Streichungen!C24</f>
        <v>3919672</v>
      </c>
      <c r="C23" s="16" t="str">
        <f>[1]Streichungen!D24</f>
        <v>DESOFEMINE FTBL 20MCG/150MCG 21 ST</v>
      </c>
      <c r="D23" s="19" t="str">
        <f>[1]Streichungen!E24</f>
        <v>21 ST</v>
      </c>
      <c r="E23" s="17" t="s">
        <v>7</v>
      </c>
    </row>
    <row r="24" spans="1:5" x14ac:dyDescent="0.25">
      <c r="A24" s="16" t="str">
        <f>[1]Streichungen!B25</f>
        <v>DER03</v>
      </c>
      <c r="B24" s="18" t="str">
        <f>[1]Streichungen!C25</f>
        <v>3919695</v>
      </c>
      <c r="C24" s="16" t="str">
        <f>[1]Streichungen!D25</f>
        <v>DESOFEMINE FTBL 20MCG/150MCG 126 ST</v>
      </c>
      <c r="D24" s="19" t="str">
        <f>[1]Streichungen!E25</f>
        <v>126 ST</v>
      </c>
      <c r="E24" s="17" t="s">
        <v>7</v>
      </c>
    </row>
    <row r="25" spans="1:5" x14ac:dyDescent="0.25">
      <c r="A25" s="16" t="str">
        <f>[1]Streichungen!B26</f>
        <v>EVE02</v>
      </c>
      <c r="B25" s="18" t="str">
        <f>[1]Streichungen!C26</f>
        <v>5516116</v>
      </c>
      <c r="C25" s="16" t="str">
        <f>[1]Streichungen!D26</f>
        <v>METOJECT FSPR 10MG/0,2ML 4 ST</v>
      </c>
      <c r="D25" s="19" t="str">
        <f>[1]Streichungen!E26</f>
        <v>4 ST</v>
      </c>
      <c r="E25" s="17" t="s">
        <v>7</v>
      </c>
    </row>
    <row r="26" spans="1:5" x14ac:dyDescent="0.25">
      <c r="A26" s="16" t="str">
        <f>[1]Streichungen!B27</f>
        <v>EVE02</v>
      </c>
      <c r="B26" s="18" t="str">
        <f>[1]Streichungen!C27</f>
        <v>5516122</v>
      </c>
      <c r="C26" s="16" t="str">
        <f>[1]Streichungen!D27</f>
        <v>METOJECT FSPR 15MG/0,3ML 4 ST</v>
      </c>
      <c r="D26" s="19" t="str">
        <f>[1]Streichungen!E27</f>
        <v>4 ST</v>
      </c>
      <c r="E26" s="17" t="s">
        <v>7</v>
      </c>
    </row>
    <row r="27" spans="1:5" x14ac:dyDescent="0.25">
      <c r="A27" s="16" t="str">
        <f>[1]Streichungen!B28</f>
        <v>EVE02</v>
      </c>
      <c r="B27" s="18" t="str">
        <f>[1]Streichungen!C28</f>
        <v>5516139</v>
      </c>
      <c r="C27" s="16" t="str">
        <f>[1]Streichungen!D28</f>
        <v>METOJECT FSPR 20MG/0,4ML 4 ST</v>
      </c>
      <c r="D27" s="19" t="str">
        <f>[1]Streichungen!E28</f>
        <v>4 ST</v>
      </c>
      <c r="E27" s="17" t="s">
        <v>7</v>
      </c>
    </row>
    <row r="28" spans="1:5" x14ac:dyDescent="0.25">
      <c r="A28" s="16" t="str">
        <f>[1]Streichungen!B29</f>
        <v>EVE02</v>
      </c>
      <c r="B28" s="18" t="str">
        <f>[1]Streichungen!C29</f>
        <v>5516145</v>
      </c>
      <c r="C28" s="16" t="str">
        <f>[1]Streichungen!D29</f>
        <v>METOJECT FSPR 25MG/0,5ML 4 ST</v>
      </c>
      <c r="D28" s="19" t="str">
        <f>[1]Streichungen!E29</f>
        <v>4 ST</v>
      </c>
      <c r="E28" s="17" t="s">
        <v>7</v>
      </c>
    </row>
    <row r="29" spans="1:5" x14ac:dyDescent="0.25">
      <c r="A29" s="16" t="str">
        <f>[1]Streichungen!B30</f>
        <v>FRE02</v>
      </c>
      <c r="B29" s="18" t="str">
        <f>[1]Streichungen!C30</f>
        <v>3527713</v>
      </c>
      <c r="C29" s="16" t="str">
        <f>[1]Streichungen!D30</f>
        <v>VOLULYTE ILSG 6% FREEFL250ML 30 ST</v>
      </c>
      <c r="D29" s="19" t="str">
        <f>[1]Streichungen!E30</f>
        <v>30 ST</v>
      </c>
      <c r="E29" s="17" t="s">
        <v>7</v>
      </c>
    </row>
    <row r="30" spans="1:5" x14ac:dyDescent="0.25">
      <c r="A30" s="16" t="str">
        <f>[1]Streichungen!B31</f>
        <v>FRE02</v>
      </c>
      <c r="B30" s="18" t="str">
        <f>[1]Streichungen!C31</f>
        <v>3527736</v>
      </c>
      <c r="C30" s="16" t="str">
        <f>[1]Streichungen!D31</f>
        <v>VOLULYTE ILSG 6% FREEFL500ML 20 ST</v>
      </c>
      <c r="D30" s="19" t="str">
        <f>[1]Streichungen!E31</f>
        <v>20 ST</v>
      </c>
      <c r="E30" s="17" t="s">
        <v>7</v>
      </c>
    </row>
    <row r="31" spans="1:5" x14ac:dyDescent="0.25">
      <c r="A31" s="16" t="str">
        <f>[1]Streichungen!B32</f>
        <v>FRE02</v>
      </c>
      <c r="B31" s="18" t="str">
        <f>[1]Streichungen!C32</f>
        <v>4467545</v>
      </c>
      <c r="C31" s="16" t="str">
        <f>[1]Streichungen!D32</f>
        <v>ERTAPENEM FRE PLV ILSG 1G DF 10 ST</v>
      </c>
      <c r="D31" s="19" t="str">
        <f>[1]Streichungen!E32</f>
        <v>10 ST</v>
      </c>
      <c r="E31" s="17" t="s">
        <v>7</v>
      </c>
    </row>
    <row r="32" spans="1:5" x14ac:dyDescent="0.25">
      <c r="A32" s="16" t="str">
        <f>[1]Streichungen!B33</f>
        <v>GEB01</v>
      </c>
      <c r="B32" s="18" t="str">
        <f>[1]Streichungen!C33</f>
        <v>1287995</v>
      </c>
      <c r="C32" s="16" t="str">
        <f>[1]Streichungen!D33</f>
        <v>ISOZID ALK-LSG H GEFAERBT 500 ML</v>
      </c>
      <c r="D32" s="19" t="str">
        <f>[1]Streichungen!E33</f>
        <v>500 ML</v>
      </c>
      <c r="E32" s="17" t="s">
        <v>8</v>
      </c>
    </row>
    <row r="33" spans="1:5" x14ac:dyDescent="0.25">
      <c r="A33" s="16" t="str">
        <f>[1]Streichungen!B34</f>
        <v>GEB01</v>
      </c>
      <c r="B33" s="18" t="str">
        <f>[1]Streichungen!C34</f>
        <v>1288003</v>
      </c>
      <c r="C33" s="16" t="str">
        <f>[1]Streichungen!D34</f>
        <v>ISOZID ALK-LSG H GEFAERBT 5 L</v>
      </c>
      <c r="D33" s="19" t="str">
        <f>[1]Streichungen!E34</f>
        <v>5 L</v>
      </c>
      <c r="E33" s="17" t="s">
        <v>8</v>
      </c>
    </row>
    <row r="34" spans="1:5" x14ac:dyDescent="0.25">
      <c r="A34" s="16" t="str">
        <f>[1]Streichungen!B35</f>
        <v>GLP02</v>
      </c>
      <c r="B34" s="18" t="str">
        <f>[1]Streichungen!C35</f>
        <v>3759145</v>
      </c>
      <c r="C34" s="16" t="str">
        <f>[1]Streichungen!D35</f>
        <v>LOSARTAN G L FTBL  50MG 30 ST</v>
      </c>
      <c r="D34" s="19" t="str">
        <f>[1]Streichungen!E35</f>
        <v>30 ST</v>
      </c>
      <c r="E34" s="17" t="s">
        <v>8</v>
      </c>
    </row>
    <row r="35" spans="1:5" x14ac:dyDescent="0.25">
      <c r="A35" s="16" t="str">
        <f>[1]Streichungen!B36</f>
        <v>GLP02</v>
      </c>
      <c r="B35" s="18" t="str">
        <f>[1]Streichungen!C36</f>
        <v>3759151</v>
      </c>
      <c r="C35" s="16" t="str">
        <f>[1]Streichungen!D36</f>
        <v>LOSARTAN G L FTBL 100MG 30 ST</v>
      </c>
      <c r="D35" s="19" t="str">
        <f>[1]Streichungen!E36</f>
        <v>30 ST</v>
      </c>
      <c r="E35" s="17" t="s">
        <v>8</v>
      </c>
    </row>
    <row r="36" spans="1:5" x14ac:dyDescent="0.25">
      <c r="A36" s="16" t="str">
        <f>[1]Streichungen!B37</f>
        <v>GLP02</v>
      </c>
      <c r="B36" s="18" t="str">
        <f>[1]Streichungen!C37</f>
        <v>3759174</v>
      </c>
      <c r="C36" s="16" t="str">
        <f>[1]Streichungen!D37</f>
        <v>LOSARTAN HCT G L FTB100/25MG 30 ST</v>
      </c>
      <c r="D36" s="19" t="str">
        <f>[1]Streichungen!E37</f>
        <v>30 ST</v>
      </c>
      <c r="E36" s="17" t="s">
        <v>8</v>
      </c>
    </row>
    <row r="37" spans="1:5" x14ac:dyDescent="0.25">
      <c r="A37" s="16" t="str">
        <f>[1]Streichungen!B38</f>
        <v>GLP02</v>
      </c>
      <c r="B37" s="18" t="str">
        <f>[1]Streichungen!C38</f>
        <v>4458931</v>
      </c>
      <c r="C37" s="16" t="str">
        <f>[1]Streichungen!D38</f>
        <v>ZONIBON HKPS 100MG 30 ST</v>
      </c>
      <c r="D37" s="19" t="str">
        <f>[1]Streichungen!E38</f>
        <v>30 ST</v>
      </c>
      <c r="E37" s="17" t="s">
        <v>8</v>
      </c>
    </row>
    <row r="38" spans="1:5" x14ac:dyDescent="0.25">
      <c r="A38" s="16" t="str">
        <f>[1]Streichungen!B39</f>
        <v>GLP02</v>
      </c>
      <c r="B38" s="18" t="str">
        <f>[1]Streichungen!C39</f>
        <v>4458948</v>
      </c>
      <c r="C38" s="16" t="str">
        <f>[1]Streichungen!D39</f>
        <v>ZONIBON HKPS 100MG 100 ST</v>
      </c>
      <c r="D38" s="19" t="str">
        <f>[1]Streichungen!E39</f>
        <v>100 ST</v>
      </c>
      <c r="E38" s="17" t="s">
        <v>8</v>
      </c>
    </row>
    <row r="39" spans="1:5" x14ac:dyDescent="0.25">
      <c r="A39" s="16" t="str">
        <f>[1]Streichungen!B40</f>
        <v>HEX01</v>
      </c>
      <c r="B39" s="18" t="str">
        <f>[1]Streichungen!C40</f>
        <v>3531933</v>
      </c>
      <c r="C39" s="16" t="str">
        <f>[1]Streichungen!D40</f>
        <v>VENLAFAXIN HEX RET KPS  37,5 10 ST</v>
      </c>
      <c r="D39" s="19" t="str">
        <f>[1]Streichungen!E40</f>
        <v>10 ST</v>
      </c>
      <c r="E39" s="17" t="s">
        <v>8</v>
      </c>
    </row>
    <row r="40" spans="1:5" x14ac:dyDescent="0.25">
      <c r="A40" s="16" t="str">
        <f>[1]Streichungen!B41</f>
        <v>HEX01</v>
      </c>
      <c r="B40" s="18" t="str">
        <f>[1]Streichungen!C41</f>
        <v>3531962</v>
      </c>
      <c r="C40" s="16" t="str">
        <f>[1]Streichungen!D41</f>
        <v>VENLAFAXIN HEX RET KPS  75MG 10 ST</v>
      </c>
      <c r="D40" s="19" t="str">
        <f>[1]Streichungen!E41</f>
        <v>10 ST</v>
      </c>
      <c r="E40" s="17" t="s">
        <v>8</v>
      </c>
    </row>
    <row r="41" spans="1:5" x14ac:dyDescent="0.25">
      <c r="A41" s="16" t="str">
        <f>[1]Streichungen!B42</f>
        <v>HEX01</v>
      </c>
      <c r="B41" s="18" t="str">
        <f>[1]Streichungen!C42</f>
        <v>3531979</v>
      </c>
      <c r="C41" s="16" t="str">
        <f>[1]Streichungen!D42</f>
        <v>VENLAFAXIN HEX RET KPS  75MG 30 ST</v>
      </c>
      <c r="D41" s="19" t="str">
        <f>[1]Streichungen!E42</f>
        <v>30 ST</v>
      </c>
      <c r="E41" s="17" t="s">
        <v>8</v>
      </c>
    </row>
    <row r="42" spans="1:5" x14ac:dyDescent="0.25">
      <c r="A42" s="16" t="str">
        <f>[1]Streichungen!B43</f>
        <v>HEX01</v>
      </c>
      <c r="B42" s="18" t="str">
        <f>[1]Streichungen!C43</f>
        <v>3531985</v>
      </c>
      <c r="C42" s="16" t="str">
        <f>[1]Streichungen!D43</f>
        <v>VENLAFAXIN HEX RET KPS 150MG 10 ST</v>
      </c>
      <c r="D42" s="19" t="str">
        <f>[1]Streichungen!E43</f>
        <v>10 ST</v>
      </c>
      <c r="E42" s="17" t="s">
        <v>8</v>
      </c>
    </row>
    <row r="43" spans="1:5" x14ac:dyDescent="0.25">
      <c r="A43" s="16" t="str">
        <f>[1]Streichungen!B44</f>
        <v>HEX01</v>
      </c>
      <c r="B43" s="18" t="str">
        <f>[1]Streichungen!C44</f>
        <v>3531991</v>
      </c>
      <c r="C43" s="16" t="str">
        <f>[1]Streichungen!D44</f>
        <v>VENLAFAXIN HEX RET KPS 150MG 30 ST</v>
      </c>
      <c r="D43" s="19" t="str">
        <f>[1]Streichungen!E44</f>
        <v>30 ST</v>
      </c>
      <c r="E43" s="17" t="s">
        <v>8</v>
      </c>
    </row>
    <row r="44" spans="1:5" x14ac:dyDescent="0.25">
      <c r="A44" s="16" t="str">
        <f>[1]Streichungen!B45</f>
        <v>HEX01</v>
      </c>
      <c r="B44" s="18" t="str">
        <f>[1]Streichungen!C45</f>
        <v>3545065</v>
      </c>
      <c r="C44" s="16" t="str">
        <f>[1]Streichungen!D45</f>
        <v>METOPROLOLTAR HEX TBL  50MG 20 ST</v>
      </c>
      <c r="D44" s="19" t="str">
        <f>[1]Streichungen!E45</f>
        <v>20 ST</v>
      </c>
      <c r="E44" s="17" t="s">
        <v>8</v>
      </c>
    </row>
    <row r="45" spans="1:5" x14ac:dyDescent="0.25">
      <c r="A45" s="16" t="str">
        <f>[1]Streichungen!B46</f>
        <v>HEX01</v>
      </c>
      <c r="B45" s="18" t="str">
        <f>[1]Streichungen!C46</f>
        <v>4457009</v>
      </c>
      <c r="C45" s="16" t="str">
        <f>[1]Streichungen!D46</f>
        <v>DULOXEHEXAL MSR HKPS 60MG 30 ST</v>
      </c>
      <c r="D45" s="19" t="str">
        <f>[1]Streichungen!E46</f>
        <v>30 ST</v>
      </c>
      <c r="E45" s="17" t="s">
        <v>8</v>
      </c>
    </row>
    <row r="46" spans="1:5" x14ac:dyDescent="0.25">
      <c r="A46" s="16" t="str">
        <f>[1]Streichungen!B47</f>
        <v>INT05</v>
      </c>
      <c r="B46" s="18" t="str">
        <f>[1]Streichungen!C47</f>
        <v>1051643</v>
      </c>
      <c r="C46" s="16" t="str">
        <f>[1]Streichungen!D47</f>
        <v>DELVOSTERON DFL 20ML     VET 1 ST</v>
      </c>
      <c r="D46" s="19" t="str">
        <f>[1]Streichungen!E47</f>
        <v>1 ST</v>
      </c>
      <c r="E46" s="17" t="s">
        <v>7</v>
      </c>
    </row>
    <row r="47" spans="1:5" x14ac:dyDescent="0.25">
      <c r="A47" s="16" t="str">
        <f>[1]Streichungen!B48</f>
        <v>INT05</v>
      </c>
      <c r="B47" s="18" t="str">
        <f>[1]Streichungen!C48</f>
        <v>1089479</v>
      </c>
      <c r="C47" s="16" t="str">
        <f>[1]Streichungen!D48</f>
        <v>DEPOMYCIN DFL            VET 100 ML</v>
      </c>
      <c r="D47" s="19" t="str">
        <f>[1]Streichungen!E48</f>
        <v>100 ML</v>
      </c>
      <c r="E47" s="17" t="s">
        <v>7</v>
      </c>
    </row>
    <row r="48" spans="1:5" x14ac:dyDescent="0.25">
      <c r="A48" s="16" t="str">
        <f>[1]Streichungen!B49</f>
        <v>INT05</v>
      </c>
      <c r="B48" s="18" t="str">
        <f>[1]Streichungen!C49</f>
        <v>1293010</v>
      </c>
      <c r="C48" s="16" t="str">
        <f>[1]Streichungen!D49</f>
        <v>NUFLOR RIND IJLSG 100 ML</v>
      </c>
      <c r="D48" s="19" t="str">
        <f>[1]Streichungen!E49</f>
        <v>100 ML</v>
      </c>
      <c r="E48" s="17" t="s">
        <v>7</v>
      </c>
    </row>
    <row r="49" spans="1:5" x14ac:dyDescent="0.25">
      <c r="A49" s="16" t="str">
        <f>[1]Streichungen!B50</f>
        <v>INT05</v>
      </c>
      <c r="B49" s="18" t="str">
        <f>[1]Streichungen!C50</f>
        <v>1293205</v>
      </c>
      <c r="C49" s="16" t="str">
        <f>[1]Streichungen!D50</f>
        <v>NUFLOR RIND IJLSG 50 ML</v>
      </c>
      <c r="D49" s="19" t="str">
        <f>[1]Streichungen!E50</f>
        <v>50 ML</v>
      </c>
      <c r="E49" s="17" t="s">
        <v>7</v>
      </c>
    </row>
    <row r="50" spans="1:5" x14ac:dyDescent="0.25">
      <c r="A50" s="16" t="str">
        <f>[1]Streichungen!B51</f>
        <v>INT05</v>
      </c>
      <c r="B50" s="18" t="str">
        <f>[1]Streichungen!C51</f>
        <v>1345267</v>
      </c>
      <c r="C50" s="16" t="str">
        <f>[1]Streichungen!D51</f>
        <v>VASOTOP P HUND TBL  5MG 28 ST</v>
      </c>
      <c r="D50" s="19" t="str">
        <f>[1]Streichungen!E51</f>
        <v>28 ST</v>
      </c>
      <c r="E50" s="17" t="s">
        <v>7</v>
      </c>
    </row>
    <row r="51" spans="1:5" x14ac:dyDescent="0.25">
      <c r="A51" s="16" t="str">
        <f>[1]Streichungen!B52</f>
        <v>INT05</v>
      </c>
      <c r="B51" s="18" t="str">
        <f>[1]Streichungen!C52</f>
        <v>2431112</v>
      </c>
      <c r="C51" s="16" t="str">
        <f>[1]Streichungen!D52</f>
        <v>KETAMINOL DFL 100MG/ML   VET 20 ML</v>
      </c>
      <c r="D51" s="19" t="str">
        <f>[1]Streichungen!E52</f>
        <v>20 ML</v>
      </c>
      <c r="E51" s="17" t="s">
        <v>7</v>
      </c>
    </row>
    <row r="52" spans="1:5" x14ac:dyDescent="0.25">
      <c r="A52" s="16" t="str">
        <f>[1]Streichungen!B53</f>
        <v>INT05</v>
      </c>
      <c r="B52" s="18" t="str">
        <f>[1]Streichungen!C53</f>
        <v>2438249</v>
      </c>
      <c r="C52" s="16" t="str">
        <f>[1]Streichungen!D53</f>
        <v>NUFLOR SCHWEIN IJLSG 100 ML</v>
      </c>
      <c r="D52" s="19" t="str">
        <f>[1]Streichungen!E53</f>
        <v>100 ML</v>
      </c>
      <c r="E52" s="17" t="s">
        <v>7</v>
      </c>
    </row>
    <row r="53" spans="1:5" x14ac:dyDescent="0.25">
      <c r="A53" s="16" t="str">
        <f>[1]Streichungen!B54</f>
        <v>INT05</v>
      </c>
      <c r="B53" s="18" t="str">
        <f>[1]Streichungen!C54</f>
        <v>2438284</v>
      </c>
      <c r="C53" s="16" t="str">
        <f>[1]Streichungen!D54</f>
        <v>PARACILLIN SCHWEIN+HUHN PLV 250 G</v>
      </c>
      <c r="D53" s="19" t="str">
        <f>[1]Streichungen!E54</f>
        <v>250 G</v>
      </c>
      <c r="E53" s="17" t="s">
        <v>7</v>
      </c>
    </row>
    <row r="54" spans="1:5" x14ac:dyDescent="0.25">
      <c r="A54" s="16" t="str">
        <f>[1]Streichungen!B55</f>
        <v>INT05</v>
      </c>
      <c r="B54" s="18" t="str">
        <f>[1]Streichungen!C55</f>
        <v>2439148</v>
      </c>
      <c r="C54" s="16" t="str">
        <f>[1]Streichungen!D55</f>
        <v>M+PAC SCHWEIN IMPFST  50ML 1 ST</v>
      </c>
      <c r="D54" s="19" t="str">
        <f>[1]Streichungen!E55</f>
        <v>1 ST</v>
      </c>
      <c r="E54" s="17" t="s">
        <v>7</v>
      </c>
    </row>
    <row r="55" spans="1:5" x14ac:dyDescent="0.25">
      <c r="A55" s="16" t="str">
        <f>[1]Streichungen!B56</f>
        <v>INT05</v>
      </c>
      <c r="B55" s="18" t="str">
        <f>[1]Streichungen!C56</f>
        <v>2451072</v>
      </c>
      <c r="C55" s="16" t="str">
        <f>[1]Streichungen!D56</f>
        <v>NOBILIS SG 9R 1000DS     VET 1 ST</v>
      </c>
      <c r="D55" s="19" t="str">
        <f>[1]Streichungen!E56</f>
        <v>1 ST</v>
      </c>
      <c r="E55" s="17" t="s">
        <v>7</v>
      </c>
    </row>
    <row r="56" spans="1:5" x14ac:dyDescent="0.25">
      <c r="A56" s="16" t="str">
        <f>[1]Streichungen!B57</f>
        <v>INT05</v>
      </c>
      <c r="B56" s="18" t="str">
        <f>[1]Streichungen!C57</f>
        <v>2475552</v>
      </c>
      <c r="C56" s="16" t="str">
        <f>[1]Streichungen!D57</f>
        <v>VASOTOP P HUND TBL  0,625MG 28 ST</v>
      </c>
      <c r="D56" s="19" t="str">
        <f>[1]Streichungen!E57</f>
        <v>28 ST</v>
      </c>
      <c r="E56" s="17" t="s">
        <v>7</v>
      </c>
    </row>
    <row r="57" spans="1:5" x14ac:dyDescent="0.25">
      <c r="A57" s="16" t="str">
        <f>[1]Streichungen!B58</f>
        <v>INT05</v>
      </c>
      <c r="B57" s="18" t="str">
        <f>[1]Streichungen!C58</f>
        <v>2689750</v>
      </c>
      <c r="C57" s="16" t="str">
        <f>[1]Streichungen!D58</f>
        <v>NUFLOR SCHWEIN IJLSG 50 ML</v>
      </c>
      <c r="D57" s="19" t="str">
        <f>[1]Streichungen!E58</f>
        <v>50 ML</v>
      </c>
      <c r="E57" s="17" t="s">
        <v>7</v>
      </c>
    </row>
    <row r="58" spans="1:5" x14ac:dyDescent="0.25">
      <c r="A58" s="16" t="str">
        <f>[1]Streichungen!B59</f>
        <v>INT05</v>
      </c>
      <c r="B58" s="18" t="str">
        <f>[1]Streichungen!C59</f>
        <v>3506007</v>
      </c>
      <c r="C58" s="16" t="str">
        <f>[1]Streichungen!D59</f>
        <v>PORCILIS SCHW M HYO ISUS 100 ML</v>
      </c>
      <c r="D58" s="19" t="str">
        <f>[1]Streichungen!E59</f>
        <v>100 ML</v>
      </c>
      <c r="E58" s="17" t="s">
        <v>7</v>
      </c>
    </row>
    <row r="59" spans="1:5" x14ac:dyDescent="0.25">
      <c r="A59" s="16" t="str">
        <f>[1]Streichungen!B60</f>
        <v>INT05</v>
      </c>
      <c r="B59" s="18" t="str">
        <f>[1]Streichungen!C60</f>
        <v>3539018</v>
      </c>
      <c r="C59" s="16" t="str">
        <f>[1]Streichungen!D60</f>
        <v>PARACOX HUHN IMPFST 5 5000D 5 ST</v>
      </c>
      <c r="D59" s="19" t="str">
        <f>[1]Streichungen!E60</f>
        <v>5 ST</v>
      </c>
      <c r="E59" s="17" t="s">
        <v>7</v>
      </c>
    </row>
    <row r="60" spans="1:5" x14ac:dyDescent="0.25">
      <c r="A60" s="16" t="str">
        <f>[1]Streichungen!B61</f>
        <v>INT05</v>
      </c>
      <c r="B60" s="18" t="str">
        <f>[1]Streichungen!C61</f>
        <v>3542428</v>
      </c>
      <c r="C60" s="16" t="str">
        <f>[1]Streichungen!D61</f>
        <v>PORCILIS SCHW POR DIL FT DFL 20 ML</v>
      </c>
      <c r="D60" s="19" t="str">
        <f>[1]Streichungen!E61</f>
        <v>20 ML</v>
      </c>
      <c r="E60" s="17" t="s">
        <v>7</v>
      </c>
    </row>
    <row r="61" spans="1:5" x14ac:dyDescent="0.25">
      <c r="A61" s="16" t="str">
        <f>[1]Streichungen!B62</f>
        <v>INT05</v>
      </c>
      <c r="B61" s="18" t="str">
        <f>[1]Streichungen!C62</f>
        <v>3787584</v>
      </c>
      <c r="C61" s="16" t="str">
        <f>[1]Streichungen!D62</f>
        <v>ZUPREVO RIND IJLSG 180MG/ML 20 ML</v>
      </c>
      <c r="D61" s="19" t="str">
        <f>[1]Streichungen!E62</f>
        <v>20 ML</v>
      </c>
      <c r="E61" s="17" t="s">
        <v>7</v>
      </c>
    </row>
    <row r="62" spans="1:5" x14ac:dyDescent="0.25">
      <c r="A62" s="16" t="str">
        <f>[1]Streichungen!B63</f>
        <v>INT05</v>
      </c>
      <c r="B62" s="18" t="str">
        <f>[1]Streichungen!C63</f>
        <v>3908929</v>
      </c>
      <c r="C62" s="16" t="str">
        <f>[1]Streichungen!D63</f>
        <v>BOVILIS BVD-MD RIND ISUS 50 ML</v>
      </c>
      <c r="D62" s="19" t="str">
        <f>[1]Streichungen!E63</f>
        <v>50 ML</v>
      </c>
      <c r="E62" s="17" t="s">
        <v>7</v>
      </c>
    </row>
    <row r="63" spans="1:5" x14ac:dyDescent="0.25">
      <c r="A63" s="16" t="str">
        <f>[1]Streichungen!B64</f>
        <v>INT05</v>
      </c>
      <c r="B63" s="18" t="str">
        <f>[1]Streichungen!C64</f>
        <v>4210651</v>
      </c>
      <c r="C63" s="16" t="str">
        <f>[1]Streichungen!D64</f>
        <v>FINADYNE TRANSD 50MG/ML RIND 100 ML</v>
      </c>
      <c r="D63" s="19" t="str">
        <f>[1]Streichungen!E64</f>
        <v>100 ML</v>
      </c>
      <c r="E63" s="17" t="s">
        <v>7</v>
      </c>
    </row>
    <row r="64" spans="1:5" x14ac:dyDescent="0.25">
      <c r="A64" s="16" t="str">
        <f>[1]Streichungen!B65</f>
        <v>INT05</v>
      </c>
      <c r="B64" s="18" t="str">
        <f>[1]Streichungen!C65</f>
        <v>4212785</v>
      </c>
      <c r="C64" s="16" t="str">
        <f>[1]Streichungen!D65</f>
        <v>NOBIVAC HUND SP LYOPH+LSGM 10 ST</v>
      </c>
      <c r="D64" s="19" t="str">
        <f>[1]Streichungen!E65</f>
        <v>10 ST</v>
      </c>
      <c r="E64" s="17" t="s">
        <v>7</v>
      </c>
    </row>
    <row r="65" spans="1:5" x14ac:dyDescent="0.25">
      <c r="A65" s="16" t="str">
        <f>[1]Streichungen!B66</f>
        <v>INT05</v>
      </c>
      <c r="B65" s="18" t="str">
        <f>[1]Streichungen!C66</f>
        <v>4463926</v>
      </c>
      <c r="C65" s="16" t="str">
        <f>[1]Streichungen!D66</f>
        <v>NOBILIS MS LIVE 1000DS    VT 1 ST</v>
      </c>
      <c r="D65" s="19" t="str">
        <f>[1]Streichungen!E66</f>
        <v>1 ST</v>
      </c>
      <c r="E65" s="17" t="s">
        <v>7</v>
      </c>
    </row>
    <row r="66" spans="1:5" x14ac:dyDescent="0.25">
      <c r="A66" s="16" t="str">
        <f>[1]Streichungen!B67</f>
        <v>INT05</v>
      </c>
      <c r="B66" s="18" t="str">
        <f>[1]Streichungen!C67</f>
        <v>479936</v>
      </c>
      <c r="C66" s="16" t="str">
        <f>[1]Streichungen!D67</f>
        <v>PANACUR SUS OR 10%       VET 1000 ML</v>
      </c>
      <c r="D66" s="19" t="str">
        <f>[1]Streichungen!E67</f>
        <v>1.000 ML</v>
      </c>
      <c r="E66" s="17" t="s">
        <v>7</v>
      </c>
    </row>
    <row r="67" spans="1:5" x14ac:dyDescent="0.25">
      <c r="A67" s="16" t="str">
        <f>[1]Streichungen!B68</f>
        <v>INT05</v>
      </c>
      <c r="B67" s="18" t="str">
        <f>[1]Streichungen!C68</f>
        <v>4960702</v>
      </c>
      <c r="C67" s="16" t="str">
        <f>[1]Streichungen!D68</f>
        <v>NOBIVAC KATZE BB DFL 3ML 5 ST</v>
      </c>
      <c r="D67" s="19" t="str">
        <f>[1]Streichungen!E68</f>
        <v>5 ST</v>
      </c>
      <c r="E67" s="17" t="s">
        <v>7</v>
      </c>
    </row>
    <row r="68" spans="1:5" x14ac:dyDescent="0.25">
      <c r="A68" s="16" t="str">
        <f>[1]Streichungen!B69</f>
        <v>INT05</v>
      </c>
      <c r="B68" s="18" t="str">
        <f>[1]Streichungen!C69</f>
        <v>618622</v>
      </c>
      <c r="C68" s="16" t="str">
        <f>[1]Streichungen!D69</f>
        <v>INTERTOCINE DFL          VET 25 ML</v>
      </c>
      <c r="D68" s="19" t="str">
        <f>[1]Streichungen!E69</f>
        <v>25 ML</v>
      </c>
      <c r="E68" s="17" t="s">
        <v>7</v>
      </c>
    </row>
    <row r="69" spans="1:5" x14ac:dyDescent="0.25">
      <c r="A69" s="16" t="str">
        <f>[1]Streichungen!B70</f>
        <v>JAC01</v>
      </c>
      <c r="B69" s="18" t="str">
        <f>[1]Streichungen!C70</f>
        <v>2461745</v>
      </c>
      <c r="C69" s="16" t="str">
        <f>[1]Streichungen!D70</f>
        <v>NOROCARP  50MG HUNDE TBL 100 ST</v>
      </c>
      <c r="D69" s="19" t="str">
        <f>[1]Streichungen!E70</f>
        <v>100 ST</v>
      </c>
      <c r="E69" s="17" t="s">
        <v>7</v>
      </c>
    </row>
    <row r="70" spans="1:5" x14ac:dyDescent="0.25">
      <c r="A70" s="16" t="str">
        <f>[1]Streichungen!B71</f>
        <v>JAC01</v>
      </c>
      <c r="B70" s="18" t="str">
        <f>[1]Streichungen!C71</f>
        <v>4953754</v>
      </c>
      <c r="C70" s="16" t="str">
        <f>[1]Streichungen!D71</f>
        <v>FILAVAC VHD K C+V ISUS ED VT 10 ST</v>
      </c>
      <c r="D70" s="19" t="str">
        <f>[1]Streichungen!E71</f>
        <v>10 ST</v>
      </c>
      <c r="E70" s="17" t="s">
        <v>7</v>
      </c>
    </row>
    <row r="71" spans="1:5" x14ac:dyDescent="0.25">
      <c r="A71" s="16" t="str">
        <f>[1]Streichungen!B72</f>
        <v>KWI01</v>
      </c>
      <c r="B71" s="18" t="str">
        <f>[1]Streichungen!C72</f>
        <v>3759553</v>
      </c>
      <c r="C71" s="16" t="str">
        <f>[1]Streichungen!D72</f>
        <v>ADOLORIN IBUF DRG 400MG 20 ST</v>
      </c>
      <c r="D71" s="19" t="str">
        <f>[1]Streichungen!E72</f>
        <v>20 ST</v>
      </c>
      <c r="E71" s="17" t="s">
        <v>8</v>
      </c>
    </row>
    <row r="72" spans="1:5" x14ac:dyDescent="0.25">
      <c r="A72" s="16" t="str">
        <f>[1]Streichungen!B73</f>
        <v>PFI01</v>
      </c>
      <c r="B72" s="18" t="str">
        <f>[1]Streichungen!C73</f>
        <v>4960228</v>
      </c>
      <c r="C72" s="16" t="str">
        <f>[1]Streichungen!D73</f>
        <v>VIZIMPRO FTBL 30MG 30 ST</v>
      </c>
      <c r="D72" s="19" t="str">
        <f>[1]Streichungen!E73</f>
        <v>30 ST</v>
      </c>
      <c r="E72" s="17" t="s">
        <v>7</v>
      </c>
    </row>
    <row r="73" spans="1:5" x14ac:dyDescent="0.25">
      <c r="A73" s="16" t="str">
        <f>[1]Streichungen!B74</f>
        <v>PFI01</v>
      </c>
      <c r="B73" s="18" t="str">
        <f>[1]Streichungen!C74</f>
        <v>4960234</v>
      </c>
      <c r="C73" s="16" t="str">
        <f>[1]Streichungen!D74</f>
        <v>VIZIMPRO FTBL 45MG 30 ST</v>
      </c>
      <c r="D73" s="19" t="str">
        <f>[1]Streichungen!E74</f>
        <v>30 ST</v>
      </c>
      <c r="E73" s="17" t="s">
        <v>7</v>
      </c>
    </row>
    <row r="74" spans="1:5" x14ac:dyDescent="0.25">
      <c r="A74" s="16" t="str">
        <f>[1]Streichungen!B75</f>
        <v>PPP01</v>
      </c>
      <c r="B74" s="18" t="str">
        <f>[1]Streichungen!C75</f>
        <v>14485</v>
      </c>
      <c r="C74" s="16" t="str">
        <f>[1]Streichungen!D75</f>
        <v>DECA-DURABOLIN AMP 25MG 1ML 1 ST</v>
      </c>
      <c r="D74" s="19" t="str">
        <f>[1]Streichungen!E75</f>
        <v>1 ST</v>
      </c>
      <c r="E74" s="17" t="s">
        <v>7</v>
      </c>
    </row>
    <row r="75" spans="1:5" x14ac:dyDescent="0.25">
      <c r="A75" s="16" t="str">
        <f>[1]Streichungen!B76</f>
        <v>REC02</v>
      </c>
      <c r="B75" s="18" t="str">
        <f>[1]Streichungen!C76</f>
        <v>3919413</v>
      </c>
      <c r="C75" s="16" t="str">
        <f>[1]Streichungen!D76</f>
        <v>GAVISCON MINT KTBL 32 ST</v>
      </c>
      <c r="D75" s="19" t="str">
        <f>[1]Streichungen!E76</f>
        <v>32 ST</v>
      </c>
      <c r="E75" s="17" t="s">
        <v>7</v>
      </c>
    </row>
    <row r="76" spans="1:5" x14ac:dyDescent="0.25">
      <c r="A76" s="16" t="str">
        <f>[1]Streichungen!B77</f>
        <v>REC02</v>
      </c>
      <c r="B76" s="18" t="str">
        <f>[1]Streichungen!C77</f>
        <v>4213690</v>
      </c>
      <c r="C76" s="16" t="str">
        <f>[1]Streichungen!D77</f>
        <v>GAVISCON ERDBEER KTBL 32 ST</v>
      </c>
      <c r="D76" s="19" t="str">
        <f>[1]Streichungen!E77</f>
        <v>32 ST</v>
      </c>
      <c r="E76" s="17" t="s">
        <v>7</v>
      </c>
    </row>
    <row r="77" spans="1:5" x14ac:dyDescent="0.25">
      <c r="A77" s="16" t="str">
        <f>[1]Streichungen!B78</f>
        <v>RIC02</v>
      </c>
      <c r="B77" s="18" t="str">
        <f>[1]Streichungen!C78</f>
        <v>4232457</v>
      </c>
      <c r="C77" s="16" t="str">
        <f>[1]Streichungen!D78</f>
        <v>CANERGY HUND TBL 100MG 60 ST</v>
      </c>
      <c r="D77" s="19" t="str">
        <f>[1]Streichungen!E78</f>
        <v>60 ST</v>
      </c>
      <c r="E77" s="17" t="s">
        <v>7</v>
      </c>
    </row>
    <row r="78" spans="1:5" x14ac:dyDescent="0.25">
      <c r="A78" s="16" t="str">
        <f>[1]Streichungen!B79</f>
        <v>RTP01</v>
      </c>
      <c r="B78" s="18" t="str">
        <f>[1]Streichungen!C79</f>
        <v>3781535</v>
      </c>
      <c r="C78" s="16" t="str">
        <f>[1]Streichungen!D79</f>
        <v>LEVOFLOXACIN RTP FTBL 250MG 7 ST</v>
      </c>
      <c r="D78" s="19" t="str">
        <f>[1]Streichungen!E79</f>
        <v>7 ST</v>
      </c>
      <c r="E78" s="17" t="s">
        <v>8</v>
      </c>
    </row>
    <row r="79" spans="1:5" x14ac:dyDescent="0.25">
      <c r="A79" s="16" t="str">
        <f>[1]Streichungen!B80</f>
        <v>RTP01</v>
      </c>
      <c r="B79" s="18" t="str">
        <f>[1]Streichungen!C80</f>
        <v>3781541</v>
      </c>
      <c r="C79" s="16" t="str">
        <f>[1]Streichungen!D80</f>
        <v>LEVOFLOXACIN RTP FTBL 500MG 7 ST</v>
      </c>
      <c r="D79" s="19" t="str">
        <f>[1]Streichungen!E80</f>
        <v>7 ST</v>
      </c>
      <c r="E79" s="17" t="s">
        <v>8</v>
      </c>
    </row>
    <row r="80" spans="1:5" x14ac:dyDescent="0.25">
      <c r="A80" s="16" t="str">
        <f>[1]Streichungen!B81</f>
        <v>RTP01</v>
      </c>
      <c r="B80" s="18" t="str">
        <f>[1]Streichungen!C81</f>
        <v>3905747</v>
      </c>
      <c r="C80" s="16" t="str">
        <f>[1]Streichungen!D81</f>
        <v>PIOGLITAZON TEV TBL 30MG 28 ST</v>
      </c>
      <c r="D80" s="19" t="str">
        <f>[1]Streichungen!E81</f>
        <v>28 ST</v>
      </c>
      <c r="E80" s="17" t="s">
        <v>8</v>
      </c>
    </row>
    <row r="81" spans="1:5" x14ac:dyDescent="0.25">
      <c r="A81" s="16" t="str">
        <f>[1]Streichungen!B82</f>
        <v>RTP01</v>
      </c>
      <c r="B81" s="18" t="str">
        <f>[1]Streichungen!C82</f>
        <v>3905753</v>
      </c>
      <c r="C81" s="16" t="str">
        <f>[1]Streichungen!D82</f>
        <v>PIOGLITAZON TEV TBL 45MG 28 ST</v>
      </c>
      <c r="D81" s="19" t="str">
        <f>[1]Streichungen!E82</f>
        <v>28 ST</v>
      </c>
      <c r="E81" s="17" t="s">
        <v>8</v>
      </c>
    </row>
    <row r="82" spans="1:5" x14ac:dyDescent="0.25">
      <c r="A82" s="16" t="str">
        <f>[1]Streichungen!B83</f>
        <v>RTP01</v>
      </c>
      <c r="B82" s="18" t="str">
        <f>[1]Streichungen!C83</f>
        <v>5503734</v>
      </c>
      <c r="C82" s="16" t="str">
        <f>[1]Streichungen!D83</f>
        <v>OXYCODON HCL RTP UNORTBL10MG 10 ST</v>
      </c>
      <c r="D82" s="19" t="str">
        <f>[1]Streichungen!E83</f>
        <v>10 ST</v>
      </c>
      <c r="E82" s="17" t="s">
        <v>8</v>
      </c>
    </row>
    <row r="83" spans="1:5" x14ac:dyDescent="0.25">
      <c r="A83" s="16" t="str">
        <f>[1]Streichungen!B84</f>
        <v>RTP01</v>
      </c>
      <c r="B83" s="18" t="str">
        <f>[1]Streichungen!C84</f>
        <v>5503740</v>
      </c>
      <c r="C83" s="16" t="str">
        <f>[1]Streichungen!D84</f>
        <v>OXYCODON HCL RTP UNORTBL10MG 30 ST</v>
      </c>
      <c r="D83" s="19" t="str">
        <f>[1]Streichungen!E84</f>
        <v>30 ST</v>
      </c>
      <c r="E83" s="17" t="s">
        <v>8</v>
      </c>
    </row>
    <row r="84" spans="1:5" x14ac:dyDescent="0.25">
      <c r="A84" s="16" t="str">
        <f>[1]Streichungen!B85</f>
        <v>RTP01</v>
      </c>
      <c r="B84" s="18" t="str">
        <f>[1]Streichungen!C85</f>
        <v>5503757</v>
      </c>
      <c r="C84" s="16" t="str">
        <f>[1]Streichungen!D85</f>
        <v>OXYCODON HCL RTP UNORTBL20MG 10 ST</v>
      </c>
      <c r="D84" s="19" t="str">
        <f>[1]Streichungen!E85</f>
        <v>10 ST</v>
      </c>
      <c r="E84" s="17" t="s">
        <v>8</v>
      </c>
    </row>
    <row r="85" spans="1:5" x14ac:dyDescent="0.25">
      <c r="A85" s="16" t="str">
        <f>[1]Streichungen!B86</f>
        <v>RTP01</v>
      </c>
      <c r="B85" s="18" t="str">
        <f>[1]Streichungen!C86</f>
        <v>5503763</v>
      </c>
      <c r="C85" s="16" t="str">
        <f>[1]Streichungen!D86</f>
        <v>OXYCODON HCL RTP UNORTBL20MG 30 ST</v>
      </c>
      <c r="D85" s="19" t="str">
        <f>[1]Streichungen!E86</f>
        <v>30 ST</v>
      </c>
      <c r="E85" s="17" t="s">
        <v>8</v>
      </c>
    </row>
    <row r="86" spans="1:5" x14ac:dyDescent="0.25">
      <c r="A86" s="16" t="str">
        <f>[1]Streichungen!B87</f>
        <v>RTP01</v>
      </c>
      <c r="B86" s="18" t="str">
        <f>[1]Streichungen!C87</f>
        <v>5503786</v>
      </c>
      <c r="C86" s="16" t="str">
        <f>[1]Streichungen!D87</f>
        <v>OXYCODON HCL RTP UNORTBL40MG 10 ST</v>
      </c>
      <c r="D86" s="19" t="str">
        <f>[1]Streichungen!E87</f>
        <v>10 ST</v>
      </c>
      <c r="E86" s="17" t="s">
        <v>8</v>
      </c>
    </row>
    <row r="87" spans="1:5" x14ac:dyDescent="0.25">
      <c r="A87" s="16" t="str">
        <f>[1]Streichungen!B88</f>
        <v>RTP01</v>
      </c>
      <c r="B87" s="18" t="str">
        <f>[1]Streichungen!C88</f>
        <v>5503792</v>
      </c>
      <c r="C87" s="16" t="str">
        <f>[1]Streichungen!D88</f>
        <v>OXYCODON HCL RTP UNORTBL40MG 30 ST</v>
      </c>
      <c r="D87" s="19" t="str">
        <f>[1]Streichungen!E88</f>
        <v>30 ST</v>
      </c>
      <c r="E87" s="17" t="s">
        <v>8</v>
      </c>
    </row>
    <row r="88" spans="1:5" x14ac:dyDescent="0.25">
      <c r="A88" s="16" t="str">
        <f>[1]Streichungen!B89</f>
        <v>RTP01</v>
      </c>
      <c r="B88" s="18" t="str">
        <f>[1]Streichungen!C89</f>
        <v>5503800</v>
      </c>
      <c r="C88" s="16" t="str">
        <f>[1]Streichungen!D89</f>
        <v>OXYCODON HCL RTP UNORTBL80MG 10 ST</v>
      </c>
      <c r="D88" s="19" t="str">
        <f>[1]Streichungen!E89</f>
        <v>10 ST</v>
      </c>
      <c r="E88" s="17" t="s">
        <v>8</v>
      </c>
    </row>
    <row r="89" spans="1:5" x14ac:dyDescent="0.25">
      <c r="A89" s="16" t="str">
        <f>[1]Streichungen!B90</f>
        <v>RTP01</v>
      </c>
      <c r="B89" s="18" t="str">
        <f>[1]Streichungen!C90</f>
        <v>5503817</v>
      </c>
      <c r="C89" s="16" t="str">
        <f>[1]Streichungen!D90</f>
        <v>OXYCODON HCL RTP UNORTBL80MG 30 ST</v>
      </c>
      <c r="D89" s="19" t="str">
        <f>[1]Streichungen!E90</f>
        <v>30 ST</v>
      </c>
      <c r="E89" s="17" t="s">
        <v>8</v>
      </c>
    </row>
    <row r="90" spans="1:5" x14ac:dyDescent="0.25">
      <c r="A90" s="16" t="str">
        <f>[1]Streichungen!B91</f>
        <v>SAN05</v>
      </c>
      <c r="B90" s="18" t="str">
        <f>[1]Streichungen!C91</f>
        <v>1304937</v>
      </c>
      <c r="C90" s="16" t="str">
        <f>[1]Streichungen!D91</f>
        <v>AMARYL TBL 2MG 30 ST</v>
      </c>
      <c r="D90" s="19" t="str">
        <f>[1]Streichungen!E91</f>
        <v>30 ST</v>
      </c>
      <c r="E90" s="17" t="s">
        <v>7</v>
      </c>
    </row>
    <row r="91" spans="1:5" x14ac:dyDescent="0.25">
      <c r="A91" s="16" t="str">
        <f>[1]Streichungen!B92</f>
        <v>SAN15</v>
      </c>
      <c r="B91" s="18" t="str">
        <f>[1]Streichungen!C92</f>
        <v>1300483</v>
      </c>
      <c r="C91" s="16" t="str">
        <f>[1]Streichungen!D92</f>
        <v>FORADIL KPS TR-INHAL+INHAL 60 ST</v>
      </c>
      <c r="D91" s="19" t="str">
        <f>[1]Streichungen!E92</f>
        <v>60 ST</v>
      </c>
      <c r="E91" s="17" t="s">
        <v>7</v>
      </c>
    </row>
    <row r="92" spans="1:5" x14ac:dyDescent="0.25">
      <c r="A92" s="16" t="str">
        <f>[1]Streichungen!B93</f>
        <v>SAN15</v>
      </c>
      <c r="B92" s="18" t="str">
        <f>[1]Streichungen!C93</f>
        <v>1398281</v>
      </c>
      <c r="C92" s="16" t="str">
        <f>[1]Streichungen!D93</f>
        <v>ZOFRAN AMP 8MG/4ML 5 ST</v>
      </c>
      <c r="D92" s="19" t="str">
        <f>[1]Streichungen!E93</f>
        <v>5 ST</v>
      </c>
      <c r="E92" s="17" t="s">
        <v>7</v>
      </c>
    </row>
    <row r="93" spans="1:5" x14ac:dyDescent="0.25">
      <c r="A93" s="16" t="str">
        <f>[1]Streichungen!B94</f>
        <v>SAN15</v>
      </c>
      <c r="B93" s="18" t="str">
        <f>[1]Streichungen!C94</f>
        <v>3516282</v>
      </c>
      <c r="C93" s="16" t="str">
        <f>[1]Streichungen!D94</f>
        <v>PANTOPRAZOL SAN MSR TBL 40MG 7 ST</v>
      </c>
      <c r="D93" s="19" t="str">
        <f>[1]Streichungen!E94</f>
        <v>7 ST</v>
      </c>
      <c r="E93" s="17" t="s">
        <v>7</v>
      </c>
    </row>
    <row r="94" spans="1:5" x14ac:dyDescent="0.25">
      <c r="A94" s="16" t="str">
        <f>[1]Streichungen!B95</f>
        <v>SAN15</v>
      </c>
      <c r="B94" s="18" t="str">
        <f>[1]Streichungen!C95</f>
        <v>3544410</v>
      </c>
      <c r="C94" s="16" t="str">
        <f>[1]Streichungen!D95</f>
        <v>ESOMEPRAZOL SAN MSR TBL 20MG 7 ST</v>
      </c>
      <c r="D94" s="19" t="str">
        <f>[1]Streichungen!E95</f>
        <v>7 ST</v>
      </c>
      <c r="E94" s="17" t="s">
        <v>7</v>
      </c>
    </row>
    <row r="95" spans="1:5" x14ac:dyDescent="0.25">
      <c r="A95" s="16" t="str">
        <f>[1]Streichungen!B96</f>
        <v>SAP01</v>
      </c>
      <c r="B95" s="18" t="str">
        <f>[1]Streichungen!C96</f>
        <v>1253430</v>
      </c>
      <c r="C95" s="16" t="str">
        <f>[1]Streichungen!D96</f>
        <v>SELOKEN RET-FTBL PLUS 50 ST</v>
      </c>
      <c r="D95" s="19" t="str">
        <f>[1]Streichungen!E96</f>
        <v>50 ST</v>
      </c>
      <c r="E95" s="17" t="s">
        <v>7</v>
      </c>
    </row>
    <row r="96" spans="1:5" x14ac:dyDescent="0.25">
      <c r="A96" s="16" t="str">
        <f>[1]Streichungen!B97</f>
        <v>SER03</v>
      </c>
      <c r="B96" s="18" t="str">
        <f>[1]Streichungen!C97</f>
        <v>3533429</v>
      </c>
      <c r="C96" s="16" t="str">
        <f>[1]Streichungen!D97</f>
        <v>DIAMICRON MR TBL 60MG 30 ST</v>
      </c>
      <c r="D96" s="19" t="str">
        <f>[1]Streichungen!E97</f>
        <v>30 ST</v>
      </c>
      <c r="E96" s="17" t="s">
        <v>8</v>
      </c>
    </row>
    <row r="97" spans="1:5" x14ac:dyDescent="0.25">
      <c r="A97" s="16" t="str">
        <f>[1]Streichungen!B98</f>
        <v>SER03</v>
      </c>
      <c r="B97" s="18" t="str">
        <f>[1]Streichungen!C98</f>
        <v>3758631</v>
      </c>
      <c r="C97" s="16" t="str">
        <f>[1]Streichungen!D98</f>
        <v>DIAMICRON MR TBL 60MG 10 ST</v>
      </c>
      <c r="D97" s="19" t="str">
        <f>[1]Streichungen!E98</f>
        <v>10 ST</v>
      </c>
      <c r="E97" s="17" t="s">
        <v>8</v>
      </c>
    </row>
    <row r="98" spans="1:5" x14ac:dyDescent="0.25">
      <c r="A98" s="16" t="str">
        <f>[1]Streichungen!B99</f>
        <v>SIG01</v>
      </c>
      <c r="B98" s="18" t="str">
        <f>[1]Streichungen!C99</f>
        <v>1266786</v>
      </c>
      <c r="C98" s="16" t="str">
        <f>[1]Streichungen!D99</f>
        <v>HYALGAN STAMP 20MG 2ML 1 ST</v>
      </c>
      <c r="D98" s="19" t="str">
        <f>[1]Streichungen!E99</f>
        <v>1 ST</v>
      </c>
      <c r="E98" s="17" t="s">
        <v>7</v>
      </c>
    </row>
    <row r="99" spans="1:5" x14ac:dyDescent="0.25">
      <c r="A99" s="16" t="str">
        <f>[1]Streichungen!B100</f>
        <v>SIG01</v>
      </c>
      <c r="B99" s="18" t="str">
        <f>[1]Streichungen!C100</f>
        <v>1270405</v>
      </c>
      <c r="C99" s="16" t="str">
        <f>[1]Streichungen!D100</f>
        <v>HYALGAN STAMP 20MG 2ML BP5X1 5 ST</v>
      </c>
      <c r="D99" s="19" t="str">
        <f>[1]Streichungen!E100</f>
        <v>5 ST</v>
      </c>
      <c r="E99" s="17" t="s">
        <v>7</v>
      </c>
    </row>
    <row r="100" spans="1:5" x14ac:dyDescent="0.25">
      <c r="A100" s="16" t="str">
        <f>[1]Streichungen!B101</f>
        <v>SIG01</v>
      </c>
      <c r="B100" s="18" t="str">
        <f>[1]Streichungen!C101</f>
        <v>4460460</v>
      </c>
      <c r="C100" s="16" t="str">
        <f>[1]Streichungen!D101</f>
        <v>ICTADY FTBL 245MG 30 ST</v>
      </c>
      <c r="D100" s="19" t="str">
        <f>[1]Streichungen!E101</f>
        <v>30 ST</v>
      </c>
      <c r="E100" s="17" t="s">
        <v>7</v>
      </c>
    </row>
    <row r="101" spans="1:5" x14ac:dyDescent="0.25">
      <c r="A101" s="16" t="str">
        <f>[1]Streichungen!B102</f>
        <v>STA01</v>
      </c>
      <c r="B101" s="18" t="str">
        <f>[1]Streichungen!C102</f>
        <v>4468562</v>
      </c>
      <c r="C101" s="16" t="str">
        <f>[1]Streichungen!D102</f>
        <v>LYRIBASTAD HKPS  75MG 14 ST</v>
      </c>
      <c r="D101" s="19" t="str">
        <f>[1]Streichungen!E102</f>
        <v>14 ST</v>
      </c>
      <c r="E101" s="17" t="s">
        <v>8</v>
      </c>
    </row>
    <row r="102" spans="1:5" x14ac:dyDescent="0.25">
      <c r="A102" s="16" t="str">
        <f>[1]Streichungen!B103</f>
        <v>STA01</v>
      </c>
      <c r="B102" s="18" t="str">
        <f>[1]Streichungen!C103</f>
        <v>4468579</v>
      </c>
      <c r="C102" s="16" t="str">
        <f>[1]Streichungen!D103</f>
        <v>LYRIBASTAD HKPS  75MG 56 ST</v>
      </c>
      <c r="D102" s="19" t="str">
        <f>[1]Streichungen!E103</f>
        <v>56 ST</v>
      </c>
      <c r="E102" s="17" t="s">
        <v>8</v>
      </c>
    </row>
    <row r="103" spans="1:5" x14ac:dyDescent="0.25">
      <c r="A103" s="16" t="str">
        <f>[1]Streichungen!B104</f>
        <v>STA01</v>
      </c>
      <c r="B103" s="18" t="str">
        <f>[1]Streichungen!C104</f>
        <v>4468622</v>
      </c>
      <c r="C103" s="16" t="str">
        <f>[1]Streichungen!D104</f>
        <v>LYRIBASTAD HKPS 150MG 56 ST</v>
      </c>
      <c r="D103" s="19" t="str">
        <f>[1]Streichungen!E104</f>
        <v>56 ST</v>
      </c>
      <c r="E103" s="17" t="s">
        <v>8</v>
      </c>
    </row>
    <row r="104" spans="1:5" x14ac:dyDescent="0.25">
      <c r="A104" s="16" t="str">
        <f>[1]Streichungen!B105</f>
        <v>STA01</v>
      </c>
      <c r="B104" s="18" t="str">
        <f>[1]Streichungen!C105</f>
        <v>4468651</v>
      </c>
      <c r="C104" s="16" t="str">
        <f>[1]Streichungen!D105</f>
        <v>LYRIBASTAD HKPS 300MG 14 ST</v>
      </c>
      <c r="D104" s="19" t="str">
        <f>[1]Streichungen!E105</f>
        <v>14 ST</v>
      </c>
      <c r="E104" s="17" t="s">
        <v>8</v>
      </c>
    </row>
    <row r="105" spans="1:5" x14ac:dyDescent="0.25">
      <c r="A105" s="16" t="str">
        <f>[1]Streichungen!B106</f>
        <v>STA01</v>
      </c>
      <c r="B105" s="18" t="str">
        <f>[1]Streichungen!C106</f>
        <v>4468668</v>
      </c>
      <c r="C105" s="16" t="str">
        <f>[1]Streichungen!D106</f>
        <v>LYRIBASTAD HKPS 300MG 56 ST</v>
      </c>
      <c r="D105" s="19" t="str">
        <f>[1]Streichungen!E106</f>
        <v>56 ST</v>
      </c>
      <c r="E105" s="17" t="s">
        <v>8</v>
      </c>
    </row>
    <row r="106" spans="1:5" x14ac:dyDescent="0.25">
      <c r="A106" s="16" t="str">
        <f>[1]Streichungen!B107</f>
        <v>STA01</v>
      </c>
      <c r="B106" s="18" t="str">
        <f>[1]Streichungen!C107</f>
        <v>4951287</v>
      </c>
      <c r="C106" s="16" t="str">
        <f>[1]Streichungen!D107</f>
        <v>IBUFIX FTBL 400/10MG 12 ST</v>
      </c>
      <c r="D106" s="19" t="str">
        <f>[1]Streichungen!E107</f>
        <v>12 ST</v>
      </c>
      <c r="E106" s="17" t="s">
        <v>8</v>
      </c>
    </row>
    <row r="107" spans="1:5" x14ac:dyDescent="0.25">
      <c r="A107" s="16" t="str">
        <f>[1]Streichungen!B108</f>
        <v>STA01</v>
      </c>
      <c r="B107" s="18" t="str">
        <f>[1]Streichungen!C108</f>
        <v>5500836</v>
      </c>
      <c r="C107" s="16" t="str">
        <f>[1]Streichungen!D108</f>
        <v>SITAGLIPTIN STA FTBL  25MG 14 ST</v>
      </c>
      <c r="D107" s="19" t="str">
        <f>[1]Streichungen!E108</f>
        <v>14 ST</v>
      </c>
      <c r="E107" s="17" t="s">
        <v>8</v>
      </c>
    </row>
    <row r="108" spans="1:5" x14ac:dyDescent="0.25">
      <c r="A108" s="16" t="str">
        <f>[1]Streichungen!B109</f>
        <v>STA01</v>
      </c>
      <c r="B108" s="18" t="str">
        <f>[1]Streichungen!C109</f>
        <v>5500859</v>
      </c>
      <c r="C108" s="16" t="str">
        <f>[1]Streichungen!D109</f>
        <v>SITAGLIPTIN STA FTBL  50MG 14 ST</v>
      </c>
      <c r="D108" s="19" t="str">
        <f>[1]Streichungen!E109</f>
        <v>14 ST</v>
      </c>
      <c r="E108" s="17" t="s">
        <v>8</v>
      </c>
    </row>
    <row r="109" spans="1:5" x14ac:dyDescent="0.25">
      <c r="A109" s="16" t="str">
        <f>[1]Streichungen!B110</f>
        <v>STA01</v>
      </c>
      <c r="B109" s="18" t="str">
        <f>[1]Streichungen!C110</f>
        <v>5500871</v>
      </c>
      <c r="C109" s="16" t="str">
        <f>[1]Streichungen!D110</f>
        <v>SITAGLIPTIN STA FTBL 100MG 14 ST</v>
      </c>
      <c r="D109" s="19" t="str">
        <f>[1]Streichungen!E110</f>
        <v>14 ST</v>
      </c>
      <c r="E109" s="17" t="s">
        <v>8</v>
      </c>
    </row>
    <row r="110" spans="1:5" x14ac:dyDescent="0.25">
      <c r="A110" s="16" t="str">
        <f>[1]Streichungen!B111</f>
        <v>STA01</v>
      </c>
      <c r="B110" s="18" t="str">
        <f>[1]Streichungen!C111</f>
        <v>5500894</v>
      </c>
      <c r="C110" s="16" t="str">
        <f>[1]Streichungen!D111</f>
        <v>SITA/METF STA FTBL 50/ 850MG 14 ST</v>
      </c>
      <c r="D110" s="19" t="str">
        <f>[1]Streichungen!E111</f>
        <v>14 ST</v>
      </c>
      <c r="E110" s="17" t="s">
        <v>8</v>
      </c>
    </row>
    <row r="111" spans="1:5" x14ac:dyDescent="0.25">
      <c r="A111" s="16" t="str">
        <f>[1]Streichungen!B112</f>
        <v>STA01</v>
      </c>
      <c r="B111" s="18" t="str">
        <f>[1]Streichungen!C112</f>
        <v>5500919</v>
      </c>
      <c r="C111" s="16" t="str">
        <f>[1]Streichungen!D112</f>
        <v>SITA/METF STA FTBL 50/1000MG 14 ST</v>
      </c>
      <c r="D111" s="19" t="str">
        <f>[1]Streichungen!E112</f>
        <v>14 ST</v>
      </c>
      <c r="E111" s="17" t="s">
        <v>8</v>
      </c>
    </row>
    <row r="112" spans="1:5" x14ac:dyDescent="0.25">
      <c r="A112" s="16" t="str">
        <f>[1]Streichungen!B113</f>
        <v>VAN02</v>
      </c>
      <c r="B112" s="18" t="str">
        <f>[1]Streichungen!C113</f>
        <v>2438083</v>
      </c>
      <c r="C112" s="16" t="str">
        <f>[1]Streichungen!D113</f>
        <v>AMPICILLIN 20% ISUS       VT 100 ML</v>
      </c>
      <c r="D112" s="19" t="str">
        <f>[1]Streichungen!E113</f>
        <v>100 ML</v>
      </c>
      <c r="E112" s="17" t="s">
        <v>7</v>
      </c>
    </row>
  </sheetData>
  <autoFilter ref="A11:E11" xr:uid="{A283DAE8-AE50-482E-ABB8-8CFA38EB2456}">
    <filterColumn colId="3" showButton="0"/>
    <sortState xmlns:xlrd2="http://schemas.microsoft.com/office/spreadsheetml/2017/richdata2" ref="A12:E82">
      <sortCondition ref="C11"/>
    </sortState>
  </autoFilter>
  <pageMargins left="0.25" right="0.25" top="0.75" bottom="0.75" header="0.3" footer="0.3"/>
  <pageSetup paperSize="9" scale="91" orientation="portrait" r:id="rId1"/>
  <headerFooter>
    <oddFooter xml:space="preserve">&amp;L&amp;8&amp;K01+030AEWIGE Ärztliche Wirtschaftsgesellschaft m.b.H., Haidestraße 4, 1110 Wien; Sitz Wien; FN: 100274m, UID: ATU36877901
Angaben ohne Gewähr
&amp;R&amp;8&amp;K01+031Seite &amp;P von &amp;N       </oddFooter>
  </headerFooter>
  <customProperties>
    <customPr name="_pios_id" r:id="rId2"/>
  </customPropertie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2</vt:i4>
      </vt:variant>
    </vt:vector>
  </HeadingPairs>
  <TitlesOfParts>
    <vt:vector size="3" baseType="lpstr">
      <vt:lpstr>Streichungen_AEWIGE_formatiert</vt:lpstr>
      <vt:lpstr>Streichungen_AEWIGE_formatiert!Druckbereich</vt:lpstr>
      <vt:lpstr>Streichungen_AEWIGE_formatiert!Drucktitel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GANTUMUR Buyannemekh</dc:creator>
  <cp:lastModifiedBy>CISAR Ingrid</cp:lastModifiedBy>
  <cp:lastPrinted>2023-02-22T07:34:25Z</cp:lastPrinted>
  <dcterms:created xsi:type="dcterms:W3CDTF">2022-02-01T14:36:25Z</dcterms:created>
  <dcterms:modified xsi:type="dcterms:W3CDTF">2023-02-22T07:35:23Z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ustomUiType">
    <vt:lpwstr>2</vt:lpwstr>
  </property>
  <property fmtid="{D5CDD505-2E9C-101B-9397-08002B2CF9AE}" pid="3" name="MSIP_Label_b6450969-e8d1-46a1-a807-ee95d8766906_Enabled">
    <vt:lpwstr>true</vt:lpwstr>
  </property>
  <property fmtid="{D5CDD505-2E9C-101B-9397-08002B2CF9AE}" pid="4" name="MSIP_Label_b6450969-e8d1-46a1-a807-ee95d8766906_SetDate">
    <vt:lpwstr>2022-09-27T09:57:16Z</vt:lpwstr>
  </property>
  <property fmtid="{D5CDD505-2E9C-101B-9397-08002B2CF9AE}" pid="5" name="MSIP_Label_b6450969-e8d1-46a1-a807-ee95d8766906_Method">
    <vt:lpwstr>Standard</vt:lpwstr>
  </property>
  <property fmtid="{D5CDD505-2E9C-101B-9397-08002B2CF9AE}" pid="6" name="MSIP_Label_b6450969-e8d1-46a1-a807-ee95d8766906_Name">
    <vt:lpwstr>Internal Use Only</vt:lpwstr>
  </property>
  <property fmtid="{D5CDD505-2E9C-101B-9397-08002B2CF9AE}" pid="7" name="MSIP_Label_b6450969-e8d1-46a1-a807-ee95d8766906_SiteId">
    <vt:lpwstr>e5d0182b-f458-403c-8d06-b825112408b6</vt:lpwstr>
  </property>
  <property fmtid="{D5CDD505-2E9C-101B-9397-08002B2CF9AE}" pid="8" name="MSIP_Label_b6450969-e8d1-46a1-a807-ee95d8766906_ActionId">
    <vt:lpwstr>d5bdb8d8-ae1f-4ca7-8cde-f16df3fc854a</vt:lpwstr>
  </property>
  <property fmtid="{D5CDD505-2E9C-101B-9397-08002B2CF9AE}" pid="9" name="MSIP_Label_b6450969-e8d1-46a1-a807-ee95d8766906_ContentBits">
    <vt:lpwstr>2</vt:lpwstr>
  </property>
</Properties>
</file>